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936"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 name="Accomp Notes p17" sheetId="18" r:id="rId18"/>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_xlfn.SINGLE" hidden="1">#NAME?</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OLE_LINK4" localSheetId="14">'Accomp Notes p14'!$A$1</definedName>
    <definedName name="PageHeaderDefaultHeader" localSheetId="2" hidden="1">'EPMFormattingSheet'!$F$122</definedName>
    <definedName name="PageHeaderDefaultHeaderUse" localSheetId="2" hidden="1">'EPMFormattingSheet'!$H$122:$L$122</definedName>
    <definedName name="RemoveLevelFirst" localSheetId="2" hidden="1">'EPMFormattingSheet'!$D$26</definedName>
    <definedName name="RemoveLevelSecond" localSheetId="2" hidden="1">'EPMFormattingSheet'!$D$47</definedName>
    <definedName name="_xlnm.Print_Area" localSheetId="11">'BCE Inc. BS p11'!$A$1:$J$60</definedName>
    <definedName name="_xlnm.Print_Area" localSheetId="13">'BCE Inc. CF HIST p13'!$A$1:$N$48</definedName>
    <definedName name="_xlnm.Print_Area" localSheetId="12">'BCE Inc. CF Summary p12'!$A$1:$L$49</definedName>
    <definedName name="_xlnm.Print_Area" localSheetId="3">'BCE Inc. IS HIST p3'!$A$1:$N$61</definedName>
    <definedName name="_xlnm.Print_Area" localSheetId="1">'BCE Inc. IS Summary p2'!$A$1:$L$61</definedName>
    <definedName name="_xlnm.Print_Area" localSheetId="5">'BCE Inc. Seg Info HIST p5'!$A$1:$N$39</definedName>
    <definedName name="_xlnm.Print_Area" localSheetId="4">'BCE Inc. Seg Info Summary p4'!$A$1:$L$40</definedName>
    <definedName name="_xlnm.Print_Area" localSheetId="7">'Bell Wireless HIST p7'!$A$1:$O$37</definedName>
    <definedName name="_xlnm.Print_Area" localSheetId="6">'Bell Wireless Summary p6'!$A$1:$L$37</definedName>
    <definedName name="_xlnm.Print_Area" localSheetId="9">'Bell Wireline HIST p9'!$A$1:$N$41</definedName>
    <definedName name="_xlnm.Print_Area" localSheetId="8">'Bell Wireline Summary  p8'!$A$1:$L$43</definedName>
    <definedName name="_xlnm.Print_Area" localSheetId="0">'Cover Page '!$A$1:$AP$33</definedName>
    <definedName name="_xlnm.Print_Area" localSheetId="10">'Net Debt &amp; Bell other info p10'!$A$1:$K$51</definedName>
  </definedNames>
  <calcPr fullCalcOnLoad="1"/>
</workbook>
</file>

<file path=xl/sharedStrings.xml><?xml version="1.0" encoding="utf-8"?>
<sst xmlns="http://schemas.openxmlformats.org/spreadsheetml/2006/main" count="783" uniqueCount="315">
  <si>
    <t>BCE</t>
  </si>
  <si>
    <t>EPM Formatting Sheet</t>
  </si>
  <si>
    <t>Column</t>
  </si>
  <si>
    <t>Row</t>
  </si>
  <si>
    <t>Label</t>
  </si>
  <si>
    <t>Use</t>
  </si>
  <si>
    <t xml:space="preserve"> </t>
  </si>
  <si>
    <t>Goodwill</t>
  </si>
  <si>
    <t xml:space="preserve">thane.fotopoulos@bell.ca </t>
  </si>
  <si>
    <t>514-870-4619</t>
  </si>
  <si>
    <t>Thane Fotopoulos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</si>
  <si>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</si>
  <si>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</si>
  <si>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</si>
  <si>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</si>
  <si>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</si>
  <si>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</si>
  <si>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</si>
  <si>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</si>
  <si>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</si>
  <si>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</si>
  <si>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</si>
  <si>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</si>
  <si>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</si>
  <si>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</si>
  <si>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</si>
  <si>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</si>
  <si>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</si>
  <si>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</si>
  <si>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</si>
  <si>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</si>
  <si>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</si>
  <si>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</si>
  <si>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</si>
  <si>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</si>
  <si>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</si>
  <si>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</si>
  <si>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</si>
  <si>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TOTAL</t>
  </si>
  <si>
    <t>TOTAL
2019</t>
  </si>
  <si>
    <t>Inter-segment</t>
  </si>
  <si>
    <r>
      <t xml:space="preserve">BCE </t>
    </r>
    <r>
      <rPr>
        <b/>
        <vertAlign val="superscript"/>
        <sz val="22"/>
        <rFont val="Helvetica"/>
        <family val="2"/>
      </rPr>
      <t>(1) (2) (3)</t>
    </r>
  </si>
  <si>
    <r>
      <t xml:space="preserve">  BCE </t>
    </r>
    <r>
      <rPr>
        <b/>
        <vertAlign val="superscript"/>
        <sz val="20"/>
        <rFont val="Helvetica"/>
        <family val="0"/>
      </rPr>
      <t>(2)</t>
    </r>
  </si>
  <si>
    <r>
      <t xml:space="preserve">BCE </t>
    </r>
    <r>
      <rPr>
        <b/>
        <vertAlign val="superscript"/>
        <sz val="16"/>
        <rFont val="Helvetica"/>
        <family val="0"/>
      </rPr>
      <t>(2)</t>
    </r>
  </si>
  <si>
    <t>TOTAL
2020</t>
  </si>
  <si>
    <t>TOTAL
 2020</t>
  </si>
  <si>
    <t>-</t>
  </si>
  <si>
    <t>n.s.</t>
  </si>
  <si>
    <t>(en millions de dollars canadiens, sauf les montants liés aux actions) (non audité)</t>
  </si>
  <si>
    <t>Produits d’exploitation</t>
  </si>
  <si>
    <t xml:space="preserve">   Tirés des services </t>
  </si>
  <si>
    <t xml:space="preserve">   Tirés des produits</t>
  </si>
  <si>
    <t>Total des produits d’exploitation</t>
  </si>
  <si>
    <t>Coût des services rendus au titre des régimes d’avantages postérieurs à l’emploi</t>
  </si>
  <si>
    <t>Coûts liés aux indemnités de départ, aux acquisitions et autres</t>
  </si>
  <si>
    <t xml:space="preserve">Amortissement des immobilisations corporelles
</t>
  </si>
  <si>
    <t>Amortissement des immobilisations incorporelles</t>
  </si>
  <si>
    <t>Charges financières</t>
  </si>
  <si>
    <t xml:space="preserve">     Charges d’intérêts</t>
  </si>
  <si>
    <t xml:space="preserve">     Intérêts liés aux obligations au titre des avantages postérieurs à l’emploi</t>
  </si>
  <si>
    <t>Perte de valeur d’actifs</t>
  </si>
  <si>
    <t>Autres (charges) produits</t>
  </si>
  <si>
    <t>Impôt sur le résultat</t>
  </si>
  <si>
    <t>Bénéfice net lié aux activités poursuivies</t>
  </si>
  <si>
    <t xml:space="preserve">Bénéfice net lié aux activités abandonnées </t>
  </si>
  <si>
    <t>Bénéfice net</t>
  </si>
  <si>
    <t>Bénéfice net lié aux activités poursuivies attribuable aux :</t>
  </si>
  <si>
    <t xml:space="preserve">     Actionnaires ordinaires</t>
  </si>
  <si>
    <t xml:space="preserve">     Actionnaires privilégiés</t>
  </si>
  <si>
    <t xml:space="preserve">     Détenteurs de participations ne donnant pas le contrôle </t>
  </si>
  <si>
    <t>Bénéfice net attribuable aux :</t>
  </si>
  <si>
    <t>Bénéfice net par action ordinaire – de base et dilué</t>
  </si>
  <si>
    <t xml:space="preserve">    Activités poursuivies</t>
  </si>
  <si>
    <t xml:space="preserve">    Activités abandonnées</t>
  </si>
  <si>
    <t>Dividendes par action ordinaire</t>
  </si>
  <si>
    <t>Nombre moyen pondéré d’actions ordinaires en circulation – de base (en millions)</t>
  </si>
  <si>
    <t>Nombre moyen pondéré d’actions ordinaires en circulation – dilué (en millions)</t>
  </si>
  <si>
    <t>Nombre d’actions ordinaires en circulation (en millions)</t>
  </si>
  <si>
    <t>Bénéfice net ajusté et BPA ajusté</t>
  </si>
  <si>
    <t>Bénéfice net attribuable aux actionnaires ordinaires</t>
  </si>
  <si>
    <t>Pertes nettes (profits nets) lié(e)s à la valeur de marché sur dérivés utilisés à titre de couverture 
   économique des régimes de rémunération fondée sur des actions qui sont réglés 
   en instruments de capitaux propres</t>
  </si>
  <si>
    <t>(Profits nets) pertes nettes sur placements</t>
  </si>
  <si>
    <t xml:space="preserve">Coûts liés au remboursement anticipé de la dette </t>
  </si>
  <si>
    <t>n.s. : non significatif</t>
  </si>
  <si>
    <r>
      <rPr>
        <vertAlign val="superscript"/>
        <sz val="13"/>
        <rFont val="Helvetica"/>
        <family val="0"/>
      </rPr>
      <t>(A)</t>
    </r>
    <r>
      <rPr>
        <sz val="13"/>
        <rFont val="Helvetica"/>
        <family val="2"/>
      </rPr>
      <t xml:space="preserve"> Excluent le coût des services rendus au titre des régimes d’avantages postérieurs à l’emploi</t>
    </r>
  </si>
  <si>
    <t>T4</t>
  </si>
  <si>
    <t>T1</t>
  </si>
  <si>
    <t>T4 20</t>
  </si>
  <si>
    <t>T3 20</t>
  </si>
  <si>
    <t>T2 20</t>
  </si>
  <si>
    <t>T1 20</t>
  </si>
  <si>
    <t>T4 19</t>
  </si>
  <si>
    <t>T3 19</t>
  </si>
  <si>
    <t>T2 19</t>
  </si>
  <si>
    <t>T1 19</t>
  </si>
  <si>
    <t>T4
2020</t>
  </si>
  <si>
    <t>T4
2019</t>
  </si>
  <si>
    <t>T3</t>
  </si>
  <si>
    <t>T2</t>
  </si>
  <si>
    <t>Variation 
($)</t>
  </si>
  <si>
    <t>% de 
variation</t>
  </si>
  <si>
    <t>Données opérationnelles consolidées – Tendance historique</t>
  </si>
  <si>
    <r>
      <t xml:space="preserve">Coûts d’exploitation </t>
    </r>
    <r>
      <rPr>
        <vertAlign val="superscript"/>
        <sz val="15.5"/>
        <rFont val="Helvetica"/>
        <family val="0"/>
      </rPr>
      <t>(A)</t>
    </r>
  </si>
  <si>
    <r>
      <t>BAIIA ajusté </t>
    </r>
    <r>
      <rPr>
        <b/>
        <vertAlign val="superscript"/>
        <sz val="15.5"/>
        <rFont val="Helvetica"/>
        <family val="0"/>
      </rPr>
      <t>(4)</t>
    </r>
  </si>
  <si>
    <r>
      <t>Marge du BAIIA ajusté </t>
    </r>
    <r>
      <rPr>
        <b/>
        <vertAlign val="superscript"/>
        <sz val="15.5"/>
        <rFont val="Helvetica"/>
        <family val="0"/>
      </rPr>
      <t>(4)</t>
    </r>
  </si>
  <si>
    <r>
      <t>Bénéfice net ajusté </t>
    </r>
    <r>
      <rPr>
        <b/>
        <vertAlign val="superscript"/>
        <sz val="15.5"/>
        <rFont val="Helvetica"/>
        <family val="0"/>
      </rPr>
      <t>(4)</t>
    </r>
  </si>
  <si>
    <r>
      <t>BPA ajusté </t>
    </r>
    <r>
      <rPr>
        <b/>
        <vertAlign val="superscript"/>
        <sz val="15.5"/>
        <rFont val="Helvetica"/>
        <family val="0"/>
      </rPr>
      <t>(4)</t>
    </r>
  </si>
  <si>
    <t xml:space="preserve">BAIIA ajusté </t>
  </si>
  <si>
    <t xml:space="preserve">Marge du BAIIA ajusté </t>
  </si>
  <si>
    <t>Amortissement des immobilisations corporelles</t>
  </si>
  <si>
    <t xml:space="preserve">Autres (charges) produits </t>
  </si>
  <si>
    <t xml:space="preserve">Bénéfice net </t>
  </si>
  <si>
    <t xml:space="preserve">     Détenteurs de participations ne donnant pas le contrôle</t>
  </si>
  <si>
    <t>Pertes nettes (profits nets) lié(e)s à la valeur de marché sur dérivés utilisés à titre de 
   couverture économique des régimes de rémunération fondée sur des actions qui sont réglés 
   en instruments de capitaux propres</t>
  </si>
  <si>
    <t>Coûts liés au remboursement anticipé de la dette</t>
  </si>
  <si>
    <t xml:space="preserve">Bénéfice net ajusté </t>
  </si>
  <si>
    <t>BPA ajusté</t>
  </si>
  <si>
    <r>
      <rPr>
        <vertAlign val="superscript"/>
        <sz val="13"/>
        <rFont val="Helvetica"/>
        <family val="0"/>
      </rPr>
      <t>(A)</t>
    </r>
    <r>
      <rPr>
        <sz val="13"/>
        <rFont val="Helvetica"/>
        <family val="0"/>
      </rPr>
      <t xml:space="preserve"> Excluent le coût des services rendus au titre des régimes d’avantages postérieurs à l’emploi</t>
    </r>
  </si>
  <si>
    <t>Information sectorielle</t>
  </si>
  <si>
    <t>(en millions de dollars canadiens, sauf indication contraire) (non audité)</t>
  </si>
  <si>
    <t xml:space="preserve">    Services sans fil de Bell</t>
  </si>
  <si>
    <t xml:space="preserve">    Services sur fil de Bell</t>
  </si>
  <si>
    <t xml:space="preserve">    Bell Média</t>
  </si>
  <si>
    <t>Éliminations intersectorielles</t>
  </si>
  <si>
    <t>Au total</t>
  </si>
  <si>
    <t>Services sans fil de Bell</t>
  </si>
  <si>
    <t>Services sur fil de Bell</t>
  </si>
  <si>
    <t>Bell Média</t>
  </si>
  <si>
    <t>Coûts d’exploitation</t>
  </si>
  <si>
    <t>BAIIA ajusté</t>
  </si>
  <si>
    <t>Marge</t>
  </si>
  <si>
    <t xml:space="preserve">Marge </t>
  </si>
  <si>
    <t>Dépenses d’investissement</t>
  </si>
  <si>
    <r>
      <t xml:space="preserve">Intensité du capital </t>
    </r>
    <r>
      <rPr>
        <vertAlign val="superscript"/>
        <sz val="13"/>
        <rFont val="Helvetica"/>
        <family val="0"/>
      </rPr>
      <t>(5)</t>
    </r>
  </si>
  <si>
    <t xml:space="preserve">Intensité du capital </t>
  </si>
  <si>
    <t>Informations sectorielles – Tendance historique</t>
  </si>
  <si>
    <t xml:space="preserve">Au total </t>
  </si>
  <si>
    <t>Intensité du capital</t>
  </si>
  <si>
    <t>Produits externes tirés des services</t>
  </si>
  <si>
    <t>Produits intersectoriels tirés des services</t>
  </si>
  <si>
    <t>Total des produits d’exploitation tirés des services</t>
  </si>
  <si>
    <t>Produits externes tirés des produits</t>
  </si>
  <si>
    <t>Produits intersectoriels tirés des produits</t>
  </si>
  <si>
    <t>Total des produits d’exploitation tirés des produits</t>
  </si>
  <si>
    <t xml:space="preserve">Total des produits externes </t>
  </si>
  <si>
    <t>Marge du BAIIA ajusté (total des produits d’exploitation)</t>
  </si>
  <si>
    <t xml:space="preserve">Dépenses d’investissement </t>
  </si>
  <si>
    <r>
      <t xml:space="preserve">Activations brutes d’abonnés des services sans fil </t>
    </r>
    <r>
      <rPr>
        <vertAlign val="superscript"/>
        <sz val="13"/>
        <rFont val="Helvetica"/>
        <family val="0"/>
      </rPr>
      <t>(5)</t>
    </r>
  </si>
  <si>
    <t xml:space="preserve">Services postpayés </t>
  </si>
  <si>
    <t>Services prépayés</t>
  </si>
  <si>
    <t>Activations (pertes) nettes d’abonnés des services sans fil</t>
  </si>
  <si>
    <t xml:space="preserve">Services prépayés </t>
  </si>
  <si>
    <t>Abonnés des services sans fil à la fin de la période</t>
  </si>
  <si>
    <t>Services postpayés</t>
  </si>
  <si>
    <r>
      <t>Facturation moyenne par utilisateur (FMU) ($/mois) </t>
    </r>
    <r>
      <rPr>
        <vertAlign val="superscript"/>
        <sz val="13"/>
        <rFont val="Helvetica"/>
        <family val="0"/>
      </rPr>
      <t>(5) (A)</t>
    </r>
  </si>
  <si>
    <r>
      <t xml:space="preserve">Taux de désabonnement (%) (moyen par mois) </t>
    </r>
    <r>
      <rPr>
        <vertAlign val="superscript"/>
        <sz val="13"/>
        <rFont val="Helvetica"/>
        <family val="0"/>
      </rPr>
      <t>(5)</t>
    </r>
  </si>
  <si>
    <t>% de</t>
  </si>
  <si>
    <t>variation</t>
  </si>
  <si>
    <t xml:space="preserve"> variation</t>
  </si>
  <si>
    <t>31 décembre</t>
  </si>
  <si>
    <t>30 septembre</t>
  </si>
  <si>
    <t>30 juin</t>
  </si>
  <si>
    <t>31 mars</t>
  </si>
  <si>
    <t>($)</t>
  </si>
  <si>
    <t>Variation</t>
  </si>
  <si>
    <t>Services sans fil de Bell – Tendance historique</t>
  </si>
  <si>
    <t xml:space="preserve">Marge du BAIIA ajusté (total des produits d’exploitation) </t>
  </si>
  <si>
    <t>Activations brutes d’abonnés des services sans fil</t>
  </si>
  <si>
    <t>Taux de désabonnement (%) (moyen par mois)</t>
  </si>
  <si>
    <t xml:space="preserve">Services de données </t>
  </si>
  <si>
    <t>Tirés des services voix</t>
  </si>
  <si>
    <t>Tirés d’autres services</t>
  </si>
  <si>
    <t>Total des produits externes tirés des services</t>
  </si>
  <si>
    <t>Équipements et autres</t>
  </si>
  <si>
    <t>Total des produits externes tirés des produits</t>
  </si>
  <si>
    <t>Total des produits externes</t>
  </si>
  <si>
    <t>Marge du BAIIA ajusté</t>
  </si>
  <si>
    <r>
      <t>Abonnés des services Internet haute vitesse de détail </t>
    </r>
    <r>
      <rPr>
        <b/>
        <vertAlign val="superscript"/>
        <sz val="13"/>
        <rFont val="Helvetica"/>
        <family val="0"/>
      </rPr>
      <t>(5)</t>
    </r>
  </si>
  <si>
    <t>Activations nettes des services de détail</t>
  </si>
  <si>
    <t>Abonnés des services de détail à la fin de la période</t>
  </si>
  <si>
    <r>
      <t>Abonnés des services de télé de détail </t>
    </r>
    <r>
      <rPr>
        <b/>
        <vertAlign val="superscript"/>
        <sz val="13"/>
        <rFont val="Helvetica"/>
        <family val="0"/>
      </rPr>
      <t>(5)</t>
    </r>
  </si>
  <si>
    <t>(Pertes) activations nettes d’abonnés des services de détail</t>
  </si>
  <si>
    <t xml:space="preserve">   Télévision sur protocole Internet (télé IP) </t>
  </si>
  <si>
    <t xml:space="preserve">   Service de télé par satellite</t>
  </si>
  <si>
    <t>Total d’abonnés des services de détail à la fin de la période</t>
  </si>
  <si>
    <t xml:space="preserve">   Services de télé IP </t>
  </si>
  <si>
    <r>
      <t>Services d’accès au réseau (SAR) résidentiels de détail </t>
    </r>
    <r>
      <rPr>
        <b/>
        <vertAlign val="superscript"/>
        <sz val="13"/>
        <rFont val="Helvetica"/>
        <family val="0"/>
      </rPr>
      <t>(5)</t>
    </r>
  </si>
  <si>
    <t>Pertes nettes d’abonnés des SAR résidentiels de détail</t>
  </si>
  <si>
    <t>Abonnés des SAR résidentiels de détail</t>
  </si>
  <si>
    <r>
      <t xml:space="preserve">Services sur fil de Bell </t>
    </r>
    <r>
      <rPr>
        <b/>
        <vertAlign val="superscript"/>
        <sz val="16"/>
        <rFont val="Helvetica"/>
        <family val="0"/>
      </rPr>
      <t>(1) (2) (3)</t>
    </r>
  </si>
  <si>
    <t>Services sur fil de Bell – Tendance historique</t>
  </si>
  <si>
    <t>Abonnés des services Internet haute vitesse de détail </t>
  </si>
  <si>
    <t>Abonnés des services de télé de détail</t>
  </si>
  <si>
    <t xml:space="preserve">  Services de télé IP </t>
  </si>
  <si>
    <t xml:space="preserve">  Service de télé par satellite</t>
  </si>
  <si>
    <t>Services d’accès au réseau (SAR) résidentiels de détail</t>
  </si>
  <si>
    <t xml:space="preserve">     Dette nette et autres renseignements</t>
  </si>
  <si>
    <t>BCE – Dette nette et actions privilégiées</t>
  </si>
  <si>
    <t>Dette à court terme</t>
  </si>
  <si>
    <t xml:space="preserve">Dette à long terme </t>
  </si>
  <si>
    <t>50 % des actions privilégiées</t>
  </si>
  <si>
    <t>Trésorerie et équivalents de trésorerie</t>
  </si>
  <si>
    <r>
      <t>Dette nette </t>
    </r>
    <r>
      <rPr>
        <b/>
        <vertAlign val="superscript"/>
        <sz val="16"/>
        <rFont val="Helvetica"/>
        <family val="0"/>
      </rPr>
      <t>(4)</t>
    </r>
  </si>
  <si>
    <r>
      <t xml:space="preserve">Ratio de levier financier net </t>
    </r>
    <r>
      <rPr>
        <vertAlign val="superscript"/>
        <sz val="16"/>
        <rFont val="Helvetica"/>
        <family val="0"/>
      </rPr>
      <t>(4)</t>
    </r>
  </si>
  <si>
    <r>
      <t xml:space="preserve">Ratio BAIIA ajusté/charges d’intérêts nettes </t>
    </r>
    <r>
      <rPr>
        <vertAlign val="superscript"/>
        <sz val="16"/>
        <rFont val="Helvetica"/>
        <family val="0"/>
      </rPr>
      <t>(4)</t>
    </r>
  </si>
  <si>
    <r>
      <t xml:space="preserve">Flux de trésorerie disponibles </t>
    </r>
    <r>
      <rPr>
        <b/>
        <vertAlign val="superscript"/>
        <sz val="16"/>
        <rFont val="Helvetica"/>
        <family val="0"/>
      </rPr>
      <t>(4)</t>
    </r>
  </si>
  <si>
    <t>Flux de trésorerie liés aux activités d’exploitation</t>
  </si>
  <si>
    <t>Dividendes en trésorerie payés sur actions privilégiées</t>
  </si>
  <si>
    <t>Dividendes en trésorerie payés par des filiales aux détenteurs 
   de participations ne donnant pas le contrôle</t>
  </si>
  <si>
    <t>Coûts liés aux acquisitions et autres payés</t>
  </si>
  <si>
    <t>Flux de trésorerie disponibles</t>
  </si>
  <si>
    <t>Informations sur les flux de trésorerie - Tendance historique</t>
  </si>
  <si>
    <t>États consolidés de la situation financière</t>
  </si>
  <si>
    <t>ACTIF</t>
  </si>
  <si>
    <t>Actifs courants</t>
  </si>
  <si>
    <t xml:space="preserve">Trésorerie </t>
  </si>
  <si>
    <t>Équivalents de trésorerie</t>
  </si>
  <si>
    <t>Créances clients et autres débiteurs</t>
  </si>
  <si>
    <t>Stocks</t>
  </si>
  <si>
    <t>Actifs sur contrats</t>
  </si>
  <si>
    <t>Coûts du contrat</t>
  </si>
  <si>
    <t>Charges payées d’avance</t>
  </si>
  <si>
    <t>Autres actifs courants</t>
  </si>
  <si>
    <t>Actifs détenus en vue de la vente</t>
  </si>
  <si>
    <t>Total des actifs courants</t>
  </si>
  <si>
    <t xml:space="preserve">Actifs non courants   </t>
  </si>
  <si>
    <t>Immobilisations corporelles</t>
  </si>
  <si>
    <t>Immobilisations incorporelles</t>
  </si>
  <si>
    <t>Actifs d’impôt différé</t>
  </si>
  <si>
    <t>Participations dans des entreprises associées et des coentreprises</t>
  </si>
  <si>
    <t>Actifs au titre des avantages postérieurs à l'emploi</t>
  </si>
  <si>
    <t>Autres actifs non courants</t>
  </si>
  <si>
    <t>Total des actifs non courants</t>
  </si>
  <si>
    <t>Total de l’actif</t>
  </si>
  <si>
    <t xml:space="preserve">PASSIF </t>
  </si>
  <si>
    <t>Passifs courants</t>
  </si>
  <si>
    <t>Dettes fournisseurs et autres passifs</t>
  </si>
  <si>
    <t>Passifs sur contrats</t>
  </si>
  <si>
    <t>Intérêts à payer</t>
  </si>
  <si>
    <t>Dividendes à payer</t>
  </si>
  <si>
    <t>Passifs d’impôt exigible</t>
  </si>
  <si>
    <t>Passifs détenus en vue de la vente</t>
  </si>
  <si>
    <t>Total des passifs courants</t>
  </si>
  <si>
    <t xml:space="preserve">Passifs non courants  </t>
  </si>
  <si>
    <t>Dette à long terme</t>
  </si>
  <si>
    <t>Passifs d’impôt différé</t>
  </si>
  <si>
    <t>Obligations au titre des avantages postérieurs à l’emploi</t>
  </si>
  <si>
    <t>Autres passifs non courants</t>
  </si>
  <si>
    <t>Total des passifs non courants</t>
  </si>
  <si>
    <t>Total du passif</t>
  </si>
  <si>
    <t>CAPITAUX PROPRES</t>
  </si>
  <si>
    <t>Capitaux propres attribuables aux actionnaires de BCE</t>
  </si>
  <si>
    <t>Actions privilégiées</t>
  </si>
  <si>
    <t>Actions ordinaires</t>
  </si>
  <si>
    <t xml:space="preserve">Surplus d’apport </t>
  </si>
  <si>
    <t xml:space="preserve">Cumul des autres éléments de bénéfice global </t>
  </si>
  <si>
    <t xml:space="preserve">Déficit </t>
  </si>
  <si>
    <t>Total des capitaux propres attribuables aux actionnaires de BCE</t>
  </si>
  <si>
    <t>Détenteurs de participations ne donnant pas le contrôle</t>
  </si>
  <si>
    <t xml:space="preserve">Total des capitaux propres </t>
  </si>
  <si>
    <t>Total du passif et des capitaux propres</t>
  </si>
  <si>
    <t>Ajustements de rapprochement du bénéfice net lié aux activités poursuivies 
     et des flux de trésorerie liés aux activités d’exploitation</t>
  </si>
  <si>
    <t xml:space="preserve">Amortissements </t>
  </si>
  <si>
    <t xml:space="preserve">Coût des régimes d’avantages postérieurs à l’emploi </t>
  </si>
  <si>
    <t>Charges d’intérêts nettes</t>
  </si>
  <si>
    <t>Pertes sur placements</t>
  </si>
  <si>
    <t>Cotisations aux régimes d’avantages postérieurs à l’emploi</t>
  </si>
  <si>
    <t>Paiements en vertu de régimes d’autres avantages postérieurs à l’emploi</t>
  </si>
  <si>
    <t>Coûts liés aux indemnités de départ et autres payés</t>
  </si>
  <si>
    <t>Intérêts payés</t>
  </si>
  <si>
    <t>Impôt sur le résultat payé (après remboursements)</t>
  </si>
  <si>
    <t>Variation nette des actifs et des passifs d’exploitation</t>
  </si>
  <si>
    <t>Fonds provenant des activités abandonnées</t>
  </si>
  <si>
    <t>Dividendes en trésorerie payés par des filiales aux détenteurs de participations ne donnant 
   pas le contrôle</t>
  </si>
  <si>
    <t>Fonds provenant des activités abandonnées (inclus dans les flux de trésorerie liés 
   aux activités d’exploitation)</t>
  </si>
  <si>
    <t>Acquisitions d’entreprises</t>
  </si>
  <si>
    <t>Acquisition de licences de spectre</t>
  </si>
  <si>
    <t>Autres activités d’investissement</t>
  </si>
  <si>
    <t>Fonds provenant des (affectés aux) activités abandonnées (inclus dans les flux de trésorerie 
  liés aux activités d’investissement)</t>
  </si>
  <si>
    <t>Diminution des effets à payer</t>
  </si>
  <si>
    <t>Augmentation des créances clients titrisées</t>
  </si>
  <si>
    <t>Émission de titres d’emprunt à long terme</t>
  </si>
  <si>
    <t>Remboursement de titres d’emprunt à long terme</t>
  </si>
  <si>
    <t>Émission d’actions ordinaires</t>
  </si>
  <si>
    <t>Achat d’actions pour le règlement de paiements fondés sur des actions</t>
  </si>
  <si>
    <t>Dividendes en trésorerie payés sur actions ordinaires</t>
  </si>
  <si>
    <t>Autres activités de financement</t>
  </si>
  <si>
    <t>Fonds affectés aux activités abandonnées (inclus dans les flux de trésorerie liés 
   aux activités de financement)</t>
  </si>
  <si>
    <t>Trésorerie et équivalents de trésorerie au début de la période</t>
  </si>
  <si>
    <t>Trésorerie et équivalents de trésorerie à la fin de la période</t>
  </si>
  <si>
    <t>Données consolidées sur les flux de trésorerie – Tendance historique</t>
  </si>
  <si>
    <t>Ajustements de rapprochement du bénéfice net lié aux activités poursuivies et des flux 
     de trésorerie liés aux activités d’exploitation</t>
  </si>
  <si>
    <t>Coût des régimes d’avantages postérieurs à l’emploi</t>
  </si>
  <si>
    <t>Dividendes en trésorerie payés par des filiales aux détenteurs de participations 
   ne donnant pas le contrôle</t>
  </si>
  <si>
    <t xml:space="preserve">Flux de trésorerie disponibles </t>
  </si>
  <si>
    <t>(Diminution) augmentation des effets à payer</t>
  </si>
  <si>
    <t>Augmentation (diminution) des créances clients titrisées</t>
  </si>
  <si>
    <t>Fonds provenant des (affectés aux) activités abandonnées (inclus dans les flux de 
   trésorerie liés aux activités d’investissement)</t>
  </si>
  <si>
    <t>Augmentation (diminution) nette de la trésorerie et des équivalents de trésorerie</t>
  </si>
  <si>
    <t>Relations avec les investisseurs, BCE</t>
  </si>
  <si>
    <r>
      <t xml:space="preserve">BCE </t>
    </r>
    <r>
      <rPr>
        <b/>
        <vertAlign val="superscript"/>
        <sz val="16"/>
        <rFont val="Helvetica"/>
        <family val="0"/>
      </rPr>
      <t>(1) (2) (3)</t>
    </r>
  </si>
  <si>
    <r>
      <t xml:space="preserve">Services sans fil de Bell </t>
    </r>
    <r>
      <rPr>
        <b/>
        <vertAlign val="superscript"/>
        <sz val="16"/>
        <rFont val="Helvetica"/>
        <family val="0"/>
      </rPr>
      <t>(1) (3)</t>
    </r>
  </si>
  <si>
    <r>
      <t xml:space="preserve">BCE </t>
    </r>
    <r>
      <rPr>
        <b/>
        <vertAlign val="superscript"/>
        <sz val="18"/>
        <rFont val="Helvetica"/>
        <family val="0"/>
      </rPr>
      <t>(2)</t>
    </r>
  </si>
  <si>
    <t>Données opérationnelles consolidées</t>
  </si>
  <si>
    <t>Fonds provenant des activités abandonnées (inclus dans 
   les flux de trésorerie liés aux activités d’exploitation)</t>
  </si>
  <si>
    <t>Données consolidées sur les flux de trésorerie</t>
  </si>
  <si>
    <t>(Diminution) augmentation nette de la trésorerie et des équivalents de trésorerie</t>
  </si>
  <si>
    <t>TOTAL     
2019     </t>
  </si>
  <si>
    <t>TOTAL     
2020     </t>
  </si>
  <si>
    <t>Activations (pertes) nettes d’abonnés des services de détail</t>
  </si>
  <si>
    <t xml:space="preserve">Informations sur les flux de trésorerie </t>
  </si>
  <si>
    <r>
      <t xml:space="preserve">FMU combinée ($/mois) </t>
    </r>
    <r>
      <rPr>
        <vertAlign val="superscript"/>
        <sz val="15"/>
        <rFont val="Helvetica"/>
        <family val="0"/>
      </rPr>
      <t>(A)</t>
    </r>
  </si>
  <si>
    <r>
      <rPr>
        <vertAlign val="superscript"/>
        <sz val="11"/>
        <rFont val="Helvetica"/>
        <family val="0"/>
      </rPr>
      <t>(A)</t>
    </r>
    <r>
      <rPr>
        <sz val="11"/>
        <rFont val="HELVETICA"/>
        <family val="0"/>
      </rPr>
      <t xml:space="preserve">  Au premier trimestre de 2020, nous avons mis à jour notre définition de la FMU pour y inclure les montants liés au financement d’appareils facturés mensuellement aux clients ayant signé un contrat. 
     Nous avons donc retraité les chiffres présentés en 2019 sur la clientèle d’abonnés à des fins de comparabilité. Se reporter à la note 5, Indicateurs de performance clés, pour connaître la définition du terme FMU.</t>
    </r>
  </si>
  <si>
    <t xml:space="preserve">(A)  Au premier trimestre de 2020, nous avons mis à jour notre définition de la FMU pour y inclure les montants liés au financement d’appareils facturés mensuellement aux clients ayant signé un contrat. </t>
  </si>
  <si>
    <t xml:space="preserve">      Nous avons donc retraité les chiffres présentés en 2019 sur la clientèle d’abonnés à des fins de comparabilité. Se reporter à la note 5, Indicateurs de performance clés, pour connaître la définition du terme FMU.</t>
  </si>
</sst>
</file>

<file path=xl/styles.xml><?xml version="1.0" encoding="utf-8"?>
<styleSheet xmlns="http://schemas.openxmlformats.org/spreadsheetml/2006/main">
  <numFmts count="12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_(* #,##0.0_);_(* \(#,##0.0\);_(* &quot;-&quot;_);_(@_)"/>
    <numFmt numFmtId="254" formatCode="_(&quot;$&quot;* #,##0.0000_);_(&quot;$&quot;* \(#,##0.0000\);_(&quot;$&quot;* &quot;-&quot;_);_(@_)"/>
    <numFmt numFmtId="255" formatCode="0.0\ &quot;pts&quot;;\(0.0\)\ &quot;pts&quot;"/>
    <numFmt numFmtId="256" formatCode="_(* #,##0.00_);_(* \(#,##0.00\);_(* &quot;-&quot;_);_(@_)"/>
    <numFmt numFmtId="257" formatCode="_-* #,##0\ _$_-;_-* #,##0\ _$\-;_-* &quot;-&quot;??\ _$_-;_-@_-"/>
    <numFmt numFmtId="258" formatCode="_(* #,##0.0_);_(* \(#,##0.0\);_(* &quot;-&quot;??_);_(@_)"/>
    <numFmt numFmtId="259" formatCode="_(&quot;$&quot;* #,##0.00_);_(&quot;$&quot;* \(#,##0.00\);_(&quot;$&quot;* &quot;-&quot;_);_(@_)"/>
    <numFmt numFmtId="260" formatCode="_(* #,##0.0_);_(* \(#,##0.0\);_(* &quot;-&quot;?_);_(@_)"/>
    <numFmt numFmtId="261" formatCode="#,##0_)_x;\(#,##0\)_x"/>
    <numFmt numFmtId="262" formatCode="_-* #,##0.0_-;\-* #,##0.0_-;_-* &quot;-&quot;?_-;_-@_-"/>
    <numFmt numFmtId="263" formatCode="_-* #,##0.00_-;\-* #,##0.00_-;_-* &quot;-&quot;_-;_-@_-"/>
    <numFmt numFmtId="264" formatCode="_ * ###\ ##0_)\ __\ ;_ * \(###\ ##0\)\ __\ ;\ * \–_)\ __\ ;_ * @_)\ __\ "/>
    <numFmt numFmtId="265" formatCode="_ * ##0_)\ __\ ;_ * \(##0\)\ __\ ;\ * \–_)\ __\ ;_ * @_)\ __\ "/>
    <numFmt numFmtId="266" formatCode="_ * ##0.0_)\ %;_ * \(##0.0\)\ %;\ * \–_)\ \%;_ * @_)\ __\ "/>
    <numFmt numFmtId="267" formatCode="_ * ##0.00_)\ &quot;$&quot;\ ;_ * \(##0.00\)\ &quot;$&quot;\ ;\ * \–_)\ &quot;$&quot;\ ;_ * @_)\ __\ "/>
    <numFmt numFmtId="268" formatCode="_ * ##0.0000_)\ &quot;$&quot;\ ;_ * \(##0.0000\)\ &quot;$&quot;\ ;\ * \–_)\ &quot;$&quot;\ ;_ * @_)\ __\ "/>
    <numFmt numFmtId="269" formatCode="_ * ##0.0_)\ __\ ;_ * \(##0.0\)\ __\ ;\ * \–_)\ __\ ;_ * @_)\ __\ "/>
    <numFmt numFmtId="270" formatCode="_ * ##0.00_)\ __\ ;_ * \(##0.00\)\ __\ ;\ * \–_)\ __\ ;_ * @_)\ __\ "/>
    <numFmt numFmtId="271" formatCode="0.0\ &quot; pt&quot;;\(0.0\)\ &quot;pt&quot;"/>
    <numFmt numFmtId="272" formatCode="\ _ * ###\ ##0.0_)\ %;_ * \(###\ ##0.0\)\ %;\ * \–_)\ \%;_ * @_)\ __\ "/>
    <numFmt numFmtId="273" formatCode="_ * ###\ ###\ ##0_)\ __\ ;_ * \(###\ ###\ ##0\)\ __\ ;\ * \–_)\ __\ ;_ * @_)\ __\ "/>
    <numFmt numFmtId="274" formatCode="_ * ##0.00_)\ %;_ * \(##0.00\)\ %;\ * \–_)\ \%;_ * @_)\ __\ "/>
    <numFmt numFmtId="275" formatCode="0.00\ &quot; pt&quot;;\(0.00\)\ &quot;pt&quot;"/>
    <numFmt numFmtId="276" formatCode="_(* #\ ##0_);* \(#\ ##0\);_(* &quot;–&quot;_);_(@_)"/>
    <numFmt numFmtId="277" formatCode="0.0\ &quot; pt&quot;;\(0.0\)\ &quot;pts&quot;"/>
  </numFmts>
  <fonts count="246">
    <font>
      <sz val="10"/>
      <color theme="1"/>
      <name val="Arial"/>
      <family val="2"/>
    </font>
    <font>
      <sz val="11"/>
      <color indexed="8"/>
      <name val="Calibri"/>
      <family val="2"/>
    </font>
    <font>
      <sz val="13"/>
      <name val="Helvetica"/>
      <family val="2"/>
    </font>
    <font>
      <b/>
      <sz val="13"/>
      <name val="Helvetica"/>
      <family val="2"/>
    </font>
    <font>
      <sz val="10"/>
      <name val="Helvetica"/>
      <family val="2"/>
    </font>
    <font>
      <b/>
      <sz val="16"/>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i/>
      <sz val="13"/>
      <name val="Helvetica"/>
      <family val="2"/>
    </font>
    <font>
      <b/>
      <vertAlign val="superscript"/>
      <sz val="13"/>
      <name val="Helvetica"/>
      <family val="2"/>
    </font>
    <font>
      <i/>
      <sz val="13"/>
      <name val="Helvetica"/>
      <family val="2"/>
    </font>
    <font>
      <vertAlign val="superscript"/>
      <sz val="13"/>
      <name val="Helvetica"/>
      <family val="2"/>
    </font>
    <font>
      <b/>
      <sz val="12"/>
      <color indexed="63"/>
      <name val="Arial"/>
      <family val="2"/>
    </font>
    <font>
      <sz val="104"/>
      <name val="Arial"/>
      <family val="2"/>
    </font>
    <font>
      <sz val="8"/>
      <name val="Tahoma"/>
      <family val="2"/>
    </font>
    <font>
      <sz val="16"/>
      <name val="Helvetica"/>
      <family val="2"/>
    </font>
    <font>
      <sz val="15"/>
      <name val="Helvetica"/>
      <family val="2"/>
    </font>
    <font>
      <b/>
      <sz val="15"/>
      <name val="Helvetica"/>
      <family val="2"/>
    </font>
    <font>
      <sz val="20"/>
      <name val="Helvetica"/>
      <family val="2"/>
    </font>
    <font>
      <b/>
      <sz val="20"/>
      <name val="Helvetica"/>
      <family val="2"/>
    </font>
    <font>
      <i/>
      <sz val="20"/>
      <name val="Helvetica"/>
      <family val="2"/>
    </font>
    <font>
      <sz val="15"/>
      <name val="Arial"/>
      <family val="2"/>
    </font>
    <font>
      <i/>
      <sz val="16"/>
      <name val="Helvetica"/>
      <family val="2"/>
    </font>
    <font>
      <sz val="14"/>
      <name val="Helvetica"/>
      <family val="2"/>
    </font>
    <font>
      <b/>
      <sz val="19"/>
      <name val="Helvetica"/>
      <family val="2"/>
    </font>
    <font>
      <b/>
      <sz val="14"/>
      <name val="Helvetica"/>
      <family val="2"/>
    </font>
    <font>
      <i/>
      <sz val="14"/>
      <name val="Helvetica"/>
      <family val="2"/>
    </font>
    <font>
      <i/>
      <sz val="12"/>
      <name val="Helvetica"/>
      <family val="2"/>
    </font>
    <font>
      <vertAlign val="superscript"/>
      <sz val="11"/>
      <name val="Helvetica"/>
      <family val="0"/>
    </font>
    <font>
      <sz val="13"/>
      <color indexed="8"/>
      <name val="Helvetica"/>
      <family val="0"/>
    </font>
    <font>
      <sz val="11"/>
      <name val="HELVETICA"/>
      <family val="0"/>
    </font>
    <font>
      <sz val="12"/>
      <name val="Helvetica"/>
      <family val="2"/>
    </font>
    <font>
      <sz val="12"/>
      <color indexed="8"/>
      <name val="Arial"/>
      <family val="2"/>
    </font>
    <font>
      <sz val="8"/>
      <color indexed="8"/>
      <name val="Arial"/>
      <family val="2"/>
    </font>
    <font>
      <sz val="11"/>
      <color indexed="8"/>
      <name val="Arial"/>
      <family val="2"/>
    </font>
    <font>
      <b/>
      <sz val="11"/>
      <color indexed="8"/>
      <name val="Arial"/>
      <family val="2"/>
    </font>
    <font>
      <b/>
      <sz val="16"/>
      <color indexed="9"/>
      <name val="Arial"/>
      <family val="2"/>
    </font>
    <font>
      <sz val="24"/>
      <color indexed="12"/>
      <name val="Arial"/>
      <family val="2"/>
    </font>
    <font>
      <sz val="10"/>
      <color indexed="12"/>
      <name val="Helvetica"/>
      <family val="2"/>
    </font>
    <font>
      <b/>
      <sz val="13"/>
      <color indexed="8"/>
      <name val="Helvetica"/>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i/>
      <sz val="13"/>
      <color indexed="8"/>
      <name val="Helvetica"/>
      <family val="2"/>
    </font>
    <font>
      <b/>
      <i/>
      <sz val="13"/>
      <color indexed="8"/>
      <name val="Helvetica"/>
      <family val="2"/>
    </font>
    <font>
      <b/>
      <sz val="14"/>
      <color indexed="30"/>
      <name val="Helvetica"/>
      <family val="2"/>
    </font>
    <font>
      <sz val="13"/>
      <color indexed="8"/>
      <name val="Arial"/>
      <family val="2"/>
    </font>
    <font>
      <b/>
      <sz val="24"/>
      <color indexed="52"/>
      <name val="Arial"/>
      <family val="2"/>
    </font>
    <font>
      <b/>
      <sz val="13"/>
      <color indexed="8"/>
      <name val="Arial"/>
      <family val="2"/>
    </font>
    <font>
      <b/>
      <vertAlign val="subscript"/>
      <sz val="14"/>
      <name val="Helvetica"/>
      <family val="2"/>
    </font>
    <font>
      <vertAlign val="subscript"/>
      <sz val="14"/>
      <name val="Helvetica"/>
      <family val="2"/>
    </font>
    <font>
      <sz val="19"/>
      <name val="Helvetica"/>
      <family val="0"/>
    </font>
    <font>
      <vertAlign val="superscript"/>
      <sz val="16"/>
      <name val="Helvetica"/>
      <family val="0"/>
    </font>
    <font>
      <sz val="14.5"/>
      <name val="Helvetica"/>
      <family val="0"/>
    </font>
    <font>
      <i/>
      <sz val="15"/>
      <name val="Helvetica"/>
      <family val="2"/>
    </font>
    <font>
      <i/>
      <sz val="15.5"/>
      <name val="Helvetica"/>
      <family val="2"/>
    </font>
    <font>
      <b/>
      <sz val="15.5"/>
      <name val="Helvetica"/>
      <family val="2"/>
    </font>
    <font>
      <sz val="15.5"/>
      <name val="Helvetica"/>
      <family val="2"/>
    </font>
    <font>
      <sz val="15.5"/>
      <color indexed="10"/>
      <name val="Helvetica"/>
      <family val="2"/>
    </font>
    <font>
      <b/>
      <i/>
      <sz val="15.5"/>
      <name val="Helvetica"/>
      <family val="2"/>
    </font>
    <font>
      <i/>
      <sz val="14.5"/>
      <name val="Helvetica"/>
      <family val="2"/>
    </font>
    <font>
      <b/>
      <sz val="14.5"/>
      <name val="Helvetica"/>
      <family val="2"/>
    </font>
    <font>
      <b/>
      <sz val="18"/>
      <name val="Helvetica"/>
      <family val="2"/>
    </font>
    <font>
      <b/>
      <sz val="22"/>
      <name val="Helvetica"/>
      <family val="2"/>
    </font>
    <font>
      <b/>
      <vertAlign val="superscript"/>
      <sz val="22"/>
      <name val="Helvetica"/>
      <family val="2"/>
    </font>
    <font>
      <b/>
      <vertAlign val="superscript"/>
      <sz val="18"/>
      <name val="Helvetica"/>
      <family val="0"/>
    </font>
    <font>
      <b/>
      <vertAlign val="superscript"/>
      <sz val="20"/>
      <name val="Helvetica"/>
      <family val="0"/>
    </font>
    <font>
      <b/>
      <vertAlign val="superscript"/>
      <sz val="16"/>
      <name val="Helvetica"/>
      <family val="0"/>
    </font>
    <font>
      <b/>
      <sz val="16"/>
      <color indexed="10"/>
      <name val="Helvetica"/>
      <family val="2"/>
    </font>
    <font>
      <b/>
      <sz val="17"/>
      <name val="Helvetica"/>
      <family val="2"/>
    </font>
    <font>
      <sz val="17"/>
      <name val="Helvetica"/>
      <family val="2"/>
    </font>
    <font>
      <b/>
      <sz val="14"/>
      <color indexed="8"/>
      <name val="Helvetica"/>
      <family val="2"/>
    </font>
    <font>
      <sz val="14"/>
      <color indexed="8"/>
      <name val="Helvetica"/>
      <family val="2"/>
    </font>
    <font>
      <i/>
      <sz val="14"/>
      <color indexed="8"/>
      <name val="Helvetica"/>
      <family val="2"/>
    </font>
    <font>
      <b/>
      <i/>
      <sz val="14"/>
      <name val="Helvetica"/>
      <family val="2"/>
    </font>
    <font>
      <b/>
      <i/>
      <sz val="14"/>
      <color indexed="8"/>
      <name val="Helvetica"/>
      <family val="2"/>
    </font>
    <font>
      <b/>
      <sz val="16"/>
      <color indexed="8"/>
      <name val="Helvetica"/>
      <family val="2"/>
    </font>
    <font>
      <sz val="16"/>
      <color indexed="8"/>
      <name val="Helvetica"/>
      <family val="2"/>
    </font>
    <font>
      <b/>
      <i/>
      <sz val="15"/>
      <name val="Helvetica"/>
      <family val="2"/>
    </font>
    <font>
      <vertAlign val="superscript"/>
      <sz val="15.5"/>
      <name val="Helvetica"/>
      <family val="0"/>
    </font>
    <font>
      <b/>
      <vertAlign val="superscript"/>
      <sz val="15.5"/>
      <name val="Helvetica"/>
      <family val="0"/>
    </font>
    <font>
      <b/>
      <sz val="15"/>
      <color indexed="30"/>
      <name val="Helvetica"/>
      <family val="0"/>
    </font>
    <font>
      <vertAlign val="superscript"/>
      <sz val="15"/>
      <name val="Helvetica"/>
      <family val="0"/>
    </font>
    <font>
      <vertAlign val="superscript"/>
      <sz val="20"/>
      <color indexed="8"/>
      <name val="Helvetica"/>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Segoe UI"/>
      <family val="2"/>
    </font>
    <font>
      <sz val="80"/>
      <color indexed="8"/>
      <name val="Book Antiqua"/>
      <family val="0"/>
    </font>
    <font>
      <sz val="42"/>
      <color indexed="30"/>
      <name val="Arial"/>
      <family val="0"/>
    </font>
    <font>
      <sz val="36"/>
      <color indexed="30"/>
      <name val="Arial"/>
      <family val="0"/>
    </font>
    <font>
      <sz val="8"/>
      <color indexed="30"/>
      <name val="Arial"/>
      <family val="0"/>
    </font>
    <font>
      <sz val="26"/>
      <color indexed="30"/>
      <name val="Arial"/>
      <family val="0"/>
    </font>
    <font>
      <sz val="24"/>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5"/>
      <color rgb="FF0070C0"/>
      <name val="Helvetica"/>
      <family val="2"/>
    </font>
  </fonts>
  <fills count="12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0"/>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54"/>
        <bgColor indexed="64"/>
      </patternFill>
    </fill>
    <fill>
      <patternFill patternType="solid">
        <fgColor indexed="43"/>
        <bgColor indexed="64"/>
      </patternFill>
    </fill>
    <fill>
      <patternFill patternType="solid">
        <fgColor indexed="57"/>
        <bgColor indexed="64"/>
      </patternFill>
    </fill>
    <fill>
      <patternFill patternType="solid">
        <fgColor indexed="3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8"/>
        <bgColor indexed="64"/>
      </patternFill>
    </fill>
    <fill>
      <patternFill patternType="solid">
        <fgColor indexed="49"/>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rgb="FFC6EFCE"/>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A5A5A5"/>
        <bgColor indexed="64"/>
      </patternFill>
    </fill>
    <fill>
      <patternFill patternType="solid">
        <fgColor theme="0" tint="-0.24997000396251678"/>
        <bgColor indexed="64"/>
      </patternFill>
    </fill>
    <fill>
      <patternFill patternType="solid">
        <fgColor rgb="FFBFBFBF"/>
        <bgColor indexed="64"/>
      </patternFill>
    </fill>
    <fill>
      <patternFill patternType="solid">
        <fgColor rgb="FFDEEAF2"/>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
      <patternFill patternType="solid">
        <fgColor theme="0" tint="-0.24993999302387238"/>
        <bgColor indexed="64"/>
      </patternFill>
    </fill>
  </fills>
  <borders count="110">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right/>
      <top/>
      <bottom style="thick">
        <color indexed="49"/>
      </bottom>
    </border>
    <border>
      <left/>
      <right/>
      <top/>
      <bottom style="thick">
        <color indexed="48"/>
      </bottom>
    </border>
    <border>
      <left/>
      <right/>
      <top/>
      <bottom style="thick">
        <color indexed="24"/>
      </bottom>
    </border>
    <border>
      <left>
        <color indexed="63"/>
      </left>
      <right>
        <color indexed="63"/>
      </right>
      <top>
        <color indexed="63"/>
      </top>
      <bottom style="thick">
        <color indexed="22"/>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thin"/>
      <right style="thin"/>
      <top style="thin"/>
      <bottom/>
    </border>
    <border>
      <left/>
      <right/>
      <top/>
      <bottom style="double"/>
    </border>
    <border>
      <left style="double"/>
      <right style="double"/>
      <top/>
      <bottom/>
    </border>
    <border>
      <left style="double"/>
      <right/>
      <top/>
      <bottom/>
    </border>
    <border>
      <left style="double"/>
      <right/>
      <top/>
      <bottom style="medium"/>
    </border>
    <border>
      <left/>
      <right style="double"/>
      <top/>
      <bottom style="medium"/>
    </border>
    <border>
      <left/>
      <right style="double"/>
      <top/>
      <bottom/>
    </border>
    <border>
      <left style="double"/>
      <right/>
      <top>
        <color indexed="63"/>
      </top>
      <bottom style="thin"/>
    </border>
    <border>
      <left style="double"/>
      <right/>
      <top style="thin"/>
      <bottom style="thin"/>
    </border>
    <border>
      <left style="double"/>
      <right style="double"/>
      <top style="double"/>
      <bottom/>
    </border>
    <border>
      <left/>
      <right/>
      <top style="thin"/>
      <bottom style="medium"/>
    </border>
    <border>
      <left style="double"/>
      <right style="double"/>
      <top/>
      <bottom style="medium"/>
    </border>
    <border>
      <left style="double"/>
      <right style="double"/>
      <top style="thin"/>
      <bottom/>
    </border>
    <border>
      <left style="double"/>
      <right style="double"/>
      <top/>
      <bottom style="thin"/>
    </border>
    <border>
      <left style="double"/>
      <right style="double"/>
      <top style="thin"/>
      <bottom style="medium"/>
    </border>
    <border>
      <left style="double"/>
      <right style="double"/>
      <top style="thin"/>
      <bottom style="thin"/>
    </border>
    <border>
      <left style="double"/>
      <right style="double"/>
      <top style="medium"/>
      <bottom style="double"/>
    </border>
    <border>
      <left style="double"/>
      <right/>
      <top style="thin"/>
      <bottom/>
    </border>
    <border>
      <left style="double"/>
      <right/>
      <top style="thin"/>
      <bottom style="medium"/>
    </border>
    <border>
      <left style="double"/>
      <right style="double"/>
      <top/>
      <bottom style="double"/>
    </border>
    <border>
      <left/>
      <right style="double"/>
      <top/>
      <bottom style="thin"/>
    </border>
    <border>
      <left>
        <color indexed="63"/>
      </left>
      <right style="double"/>
      <top style="thin"/>
      <bottom style="thin"/>
    </border>
    <border>
      <left/>
      <right style="thin"/>
      <top style="medium"/>
      <bottom/>
    </border>
    <border>
      <left style="double"/>
      <right style="double"/>
      <top style="thin"/>
      <bottom style="double"/>
    </border>
    <border>
      <left>
        <color indexed="63"/>
      </left>
      <right/>
      <top style="double"/>
      <bottom/>
    </border>
    <border>
      <left style="thin"/>
      <right/>
      <top style="thin"/>
      <bottom/>
    </border>
    <border>
      <left>
        <color indexed="63"/>
      </left>
      <right style="double"/>
      <top>
        <color indexed="63"/>
      </top>
      <bottom style="thin">
        <color theme="0"/>
      </bottom>
    </border>
    <border>
      <left>
        <color indexed="63"/>
      </left>
      <right style="double"/>
      <top style="thin">
        <color theme="0"/>
      </top>
      <bottom style="thin">
        <color theme="0"/>
      </bottom>
    </border>
    <border>
      <left style="double"/>
      <right style="double"/>
      <top style="medium"/>
      <bottom/>
    </border>
    <border>
      <left style="double"/>
      <right/>
      <top style="medium"/>
      <bottom/>
    </border>
    <border>
      <left>
        <color indexed="63"/>
      </left>
      <right style="double"/>
      <top style="thin">
        <color theme="0"/>
      </top>
      <bottom>
        <color indexed="63"/>
      </bottom>
    </border>
    <border>
      <left style="double"/>
      <right style="double"/>
      <top style="double"/>
      <bottom style="medium"/>
    </border>
    <border>
      <left/>
      <right/>
      <top/>
      <bottom style="hair"/>
    </border>
    <border>
      <left style="thin"/>
      <right/>
      <top style="thin"/>
      <bottom style="thin"/>
    </border>
    <border>
      <left style="medium"/>
      <right/>
      <top style="medium"/>
      <bottom/>
    </border>
    <border>
      <left style="medium"/>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style="thin"/>
      <top style="medium"/>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s>
  <cellStyleXfs count="1613">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3" fontId="7" fillId="0" borderId="0" applyFont="0" applyFill="0" applyBorder="0" applyAlignment="0" applyProtection="0"/>
    <xf numFmtId="174" fontId="8" fillId="0" borderId="0" applyFont="0" applyFill="0" applyBorder="0" applyAlignment="0" applyProtection="0"/>
    <xf numFmtId="175" fontId="6" fillId="0" borderId="0" applyFont="0" applyFill="0" applyBorder="0" applyAlignment="0" applyProtection="0"/>
    <xf numFmtId="0" fontId="6" fillId="0" borderId="0">
      <alignment/>
      <protection/>
    </xf>
    <xf numFmtId="0" fontId="6" fillId="0" borderId="0">
      <alignment/>
      <protection/>
    </xf>
    <xf numFmtId="0" fontId="9" fillId="0" borderId="0" applyNumberFormat="0" applyFont="0" applyFill="0" applyBorder="0" applyAlignment="0" applyProtection="0"/>
    <xf numFmtId="3" fontId="10" fillId="0" borderId="0">
      <alignment/>
      <protection/>
    </xf>
    <xf numFmtId="3" fontId="10" fillId="0" borderId="0">
      <alignment/>
      <protection/>
    </xf>
    <xf numFmtId="3" fontId="10" fillId="0" borderId="0">
      <alignment/>
      <protection/>
    </xf>
    <xf numFmtId="3" fontId="10" fillId="0" borderId="0">
      <alignment/>
      <protection/>
    </xf>
    <xf numFmtId="0" fontId="6" fillId="0" borderId="0">
      <alignment/>
      <protection/>
    </xf>
    <xf numFmtId="0" fontId="11" fillId="0" borderId="0">
      <alignment/>
      <protection/>
    </xf>
    <xf numFmtId="0" fontId="6"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7" fontId="6" fillId="0" borderId="0">
      <alignment horizontal="left" wrapText="1"/>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6" fillId="0" borderId="0" applyFont="0" applyFill="0" applyBorder="0" applyAlignment="0" applyProtection="0"/>
    <xf numFmtId="0" fontId="6" fillId="0" borderId="0" applyFont="0" applyFill="0" applyBorder="0" applyAlignment="0" applyProtection="0"/>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0" fontId="14" fillId="0" borderId="0">
      <alignment vertical="top"/>
      <protection/>
    </xf>
    <xf numFmtId="176"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3"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176" fontId="6" fillId="0" borderId="0">
      <alignment horizontal="left" wrapText="1"/>
      <protection/>
    </xf>
    <xf numFmtId="0" fontId="14" fillId="0" borderId="0">
      <alignment vertical="top"/>
      <protection/>
    </xf>
    <xf numFmtId="0" fontId="6" fillId="0" borderId="0">
      <alignment vertical="top"/>
      <protection/>
    </xf>
    <xf numFmtId="178" fontId="6" fillId="0" borderId="0" applyFont="0" applyFill="0" applyBorder="0" applyAlignment="0" applyProtection="0"/>
    <xf numFmtId="179" fontId="6"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80" fontId="6" fillId="0" borderId="0" applyFont="0" applyFill="0" applyBorder="0" applyAlignment="0" applyProtection="0"/>
    <xf numFmtId="181" fontId="6" fillId="0" borderId="0" applyFont="0" applyFill="0" applyBorder="0" applyAlignment="0" applyProtection="0"/>
    <xf numFmtId="39" fontId="6" fillId="0" borderId="0" applyFont="0" applyFill="0" applyBorder="0" applyAlignment="0" applyProtection="0"/>
    <xf numFmtId="0" fontId="6" fillId="0" borderId="0">
      <alignment/>
      <protection/>
    </xf>
    <xf numFmtId="0" fontId="14" fillId="0" borderId="0">
      <alignment vertical="top"/>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0" fontId="6" fillId="0" borderId="0" applyFont="0" applyFill="0" applyBorder="0" applyAlignment="0" applyProtection="0"/>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0" fontId="6" fillId="0" borderId="0">
      <alignment vertical="top"/>
      <protection/>
    </xf>
    <xf numFmtId="0" fontId="12" fillId="0" borderId="0">
      <alignment/>
      <protection/>
    </xf>
    <xf numFmtId="0" fontId="6" fillId="0" borderId="0">
      <alignment/>
      <protection/>
    </xf>
    <xf numFmtId="0" fontId="12" fillId="0" borderId="0">
      <alignment/>
      <protection/>
    </xf>
    <xf numFmtId="0" fontId="14" fillId="0" borderId="0">
      <alignment vertical="top"/>
      <protection/>
    </xf>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3" fontId="15" fillId="0" borderId="1" applyNumberFormat="0" applyFill="0" applyBorder="0" applyAlignment="0" applyProtection="0"/>
    <xf numFmtId="3" fontId="6" fillId="0" borderId="1" applyNumberFormat="0" applyFill="0" applyBorder="0" applyAlignment="0" applyProtection="0"/>
    <xf numFmtId="176" fontId="6" fillId="0" borderId="0">
      <alignment horizontal="left" wrapText="1"/>
      <protection/>
    </xf>
    <xf numFmtId="0" fontId="12" fillId="0" borderId="0">
      <alignment/>
      <protection/>
    </xf>
    <xf numFmtId="0" fontId="12" fillId="0" borderId="0">
      <alignment/>
      <protection/>
    </xf>
    <xf numFmtId="186"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3"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6" fillId="0" borderId="0" applyNumberFormat="0" applyFill="0" applyBorder="0" applyProtection="0">
      <alignment horizontal="centerContinuous"/>
    </xf>
    <xf numFmtId="0" fontId="13"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90" fontId="17" fillId="0" borderId="0" applyFont="0" applyFill="0" applyBorder="0" applyAlignment="0" applyProtection="0"/>
    <xf numFmtId="191" fontId="17" fillId="0" borderId="0" applyFont="0" applyFill="0" applyBorder="0" applyAlignment="0" applyProtection="0"/>
    <xf numFmtId="0" fontId="6" fillId="0" borderId="0">
      <alignment/>
      <protection/>
    </xf>
    <xf numFmtId="0" fontId="6" fillId="0" borderId="0">
      <alignment/>
      <protection/>
    </xf>
    <xf numFmtId="0" fontId="12" fillId="0" borderId="0">
      <alignment/>
      <protection/>
    </xf>
    <xf numFmtId="10" fontId="7" fillId="0" borderId="0" applyFont="0" applyFill="0" applyBorder="0" applyAlignment="0" applyProtection="0"/>
    <xf numFmtId="9" fontId="18" fillId="0" borderId="0" applyFont="0" applyFill="0" applyBorder="0" applyAlignment="0" applyProtection="0"/>
    <xf numFmtId="0" fontId="227" fillId="2" borderId="0" applyNumberFormat="0" applyBorder="0" applyAlignment="0" applyProtection="0"/>
    <xf numFmtId="0" fontId="227" fillId="3" borderId="0" applyNumberFormat="0" applyBorder="0" applyAlignment="0" applyProtection="0"/>
    <xf numFmtId="0" fontId="227" fillId="4" borderId="0" applyNumberFormat="0" applyBorder="0" applyAlignment="0" applyProtection="0"/>
    <xf numFmtId="0" fontId="227" fillId="5" borderId="0" applyNumberFormat="0" applyBorder="0" applyAlignment="0" applyProtection="0"/>
    <xf numFmtId="0" fontId="227" fillId="6" borderId="0" applyNumberFormat="0" applyBorder="0" applyAlignment="0" applyProtection="0"/>
    <xf numFmtId="0" fontId="227" fillId="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227" fillId="20" borderId="0" applyNumberFormat="0" applyBorder="0" applyAlignment="0" applyProtection="0"/>
    <xf numFmtId="0" fontId="227" fillId="21" borderId="0" applyNumberFormat="0" applyBorder="0" applyAlignment="0" applyProtection="0"/>
    <xf numFmtId="0" fontId="227" fillId="22" borderId="0" applyNumberFormat="0" applyBorder="0" applyAlignment="0" applyProtection="0"/>
    <xf numFmtId="0" fontId="227" fillId="23" borderId="0" applyNumberFormat="0" applyBorder="0" applyAlignment="0" applyProtection="0"/>
    <xf numFmtId="0" fontId="227" fillId="24" borderId="0" applyNumberFormat="0" applyBorder="0" applyAlignment="0" applyProtection="0"/>
    <xf numFmtId="0" fontId="227" fillId="25"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8" fillId="31" borderId="0" applyNumberFormat="0" applyBorder="0" applyAlignment="0" applyProtection="0"/>
    <xf numFmtId="0" fontId="228" fillId="32" borderId="0" applyNumberFormat="0" applyBorder="0" applyAlignment="0" applyProtection="0"/>
    <xf numFmtId="0" fontId="228" fillId="33" borderId="0" applyNumberFormat="0" applyBorder="0" applyAlignment="0" applyProtection="0"/>
    <xf numFmtId="0" fontId="228" fillId="34" borderId="0" applyNumberFormat="0" applyBorder="0" applyAlignment="0" applyProtection="0"/>
    <xf numFmtId="0" fontId="228" fillId="35" borderId="0" applyNumberFormat="0" applyBorder="0" applyAlignment="0" applyProtection="0"/>
    <xf numFmtId="0" fontId="228" fillId="36"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13" fillId="0" borderId="0">
      <alignment/>
      <protection locked="0"/>
    </xf>
    <xf numFmtId="0" fontId="6" fillId="13" borderId="0">
      <alignment horizontal="center"/>
      <protection/>
    </xf>
    <xf numFmtId="0" fontId="6" fillId="13" borderId="0">
      <alignment horizontal="center"/>
      <protection/>
    </xf>
    <xf numFmtId="0" fontId="22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28"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5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28"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9" fillId="44"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28"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9" fillId="4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228"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228"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192" fontId="21" fillId="0" borderId="0" applyFont="0" applyFill="0" applyBorder="0" applyAlignment="0" applyProtection="0"/>
    <xf numFmtId="193" fontId="21" fillId="0" borderId="0" applyFont="0" applyFill="0" applyBorder="0" applyAlignment="0" applyProtection="0"/>
    <xf numFmtId="194" fontId="6" fillId="0" borderId="0">
      <alignment/>
      <protection/>
    </xf>
    <xf numFmtId="195" fontId="22" fillId="0" borderId="0">
      <alignment/>
      <protection/>
    </xf>
    <xf numFmtId="178" fontId="23" fillId="17" borderId="2">
      <alignment horizontal="center"/>
      <protection/>
    </xf>
    <xf numFmtId="196" fontId="24" fillId="0" borderId="0">
      <alignment/>
      <protection/>
    </xf>
    <xf numFmtId="197" fontId="11" fillId="0" borderId="0" applyFill="0" applyBorder="0" applyAlignment="0" applyProtection="0"/>
    <xf numFmtId="198" fontId="11" fillId="0" borderId="0">
      <alignment/>
      <protection/>
    </xf>
    <xf numFmtId="196" fontId="25" fillId="0" borderId="0">
      <alignment/>
      <protection/>
    </xf>
    <xf numFmtId="199" fontId="26" fillId="0" borderId="0">
      <alignment/>
      <protection/>
    </xf>
    <xf numFmtId="196" fontId="26" fillId="0" borderId="0">
      <alignment/>
      <protection/>
    </xf>
    <xf numFmtId="0" fontId="26" fillId="0" borderId="0">
      <alignment/>
      <protection/>
    </xf>
    <xf numFmtId="200" fontId="27" fillId="18" borderId="3">
      <alignment horizontal="center" vertical="center"/>
      <protection/>
    </xf>
    <xf numFmtId="0" fontId="28" fillId="17" borderId="0" applyNumberFormat="0" applyBorder="0" applyAlignment="0" applyProtection="0"/>
    <xf numFmtId="201" fontId="6" fillId="0" borderId="0" applyFont="0" applyFill="0" applyBorder="0" applyAlignment="0" applyProtection="0"/>
    <xf numFmtId="14" fontId="21" fillId="0" borderId="0" applyFont="0" applyFill="0" applyBorder="0" applyAlignment="0" applyProtection="0"/>
    <xf numFmtId="202" fontId="21" fillId="0" borderId="0" applyFont="0" applyFill="0" applyBorder="0" applyAlignment="0" applyProtection="0"/>
    <xf numFmtId="0" fontId="29" fillId="0" borderId="4">
      <alignment horizontal="center" vertical="center"/>
      <protection/>
    </xf>
    <xf numFmtId="0" fontId="30" fillId="0" borderId="0">
      <alignment horizontal="center" wrapText="1"/>
      <protection locked="0"/>
    </xf>
    <xf numFmtId="3" fontId="24" fillId="0" borderId="0" applyNumberFormat="0" applyFill="0" applyBorder="0" applyAlignment="0">
      <protection/>
    </xf>
    <xf numFmtId="0" fontId="7" fillId="26" borderId="2" applyNumberFormat="0" applyFont="0" applyBorder="0" applyAlignment="0" applyProtection="0"/>
    <xf numFmtId="203" fontId="21" fillId="0" borderId="0" applyFont="0" applyFill="0" applyBorder="0" applyAlignment="0" applyProtection="0"/>
    <xf numFmtId="204" fontId="21" fillId="0" borderId="0" applyFont="0" applyFill="0" applyBorder="0" applyAlignment="0" applyProtection="0"/>
    <xf numFmtId="0" fontId="229" fillId="0" borderId="0" applyNumberFormat="0" applyFill="0" applyBorder="0" applyAlignment="0" applyProtection="0"/>
    <xf numFmtId="0" fontId="10" fillId="0" borderId="0">
      <alignment/>
      <protection/>
    </xf>
    <xf numFmtId="0" fontId="21" fillId="0" borderId="0">
      <alignment/>
      <protection/>
    </xf>
    <xf numFmtId="0" fontId="30" fillId="0" borderId="0">
      <alignment/>
      <protection/>
    </xf>
    <xf numFmtId="0" fontId="6" fillId="74" borderId="5" applyBorder="0">
      <alignment/>
      <protection/>
    </xf>
    <xf numFmtId="0" fontId="31" fillId="19" borderId="0" applyNumberFormat="0" applyBorder="0" applyAlignment="0" applyProtection="0"/>
    <xf numFmtId="0" fontId="32" fillId="68" borderId="0" applyNumberFormat="0" applyBorder="0" applyAlignment="0" applyProtection="0"/>
    <xf numFmtId="0" fontId="31" fillId="19"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6" fillId="0" borderId="0" applyNumberFormat="0" applyBorder="0" applyProtection="0">
      <alignment/>
    </xf>
    <xf numFmtId="0" fontId="34" fillId="0" borderId="0">
      <alignment horizontal="left"/>
      <protection/>
    </xf>
    <xf numFmtId="0" fontId="34" fillId="0" borderId="0">
      <alignment horizontal="left"/>
      <protection/>
    </xf>
    <xf numFmtId="0" fontId="35" fillId="0" borderId="0">
      <alignment horizontal="left" wrapText="1"/>
      <protection/>
    </xf>
    <xf numFmtId="0" fontId="35" fillId="0" borderId="0">
      <alignment horizontal="left" wrapText="1"/>
      <protection/>
    </xf>
    <xf numFmtId="2" fontId="36" fillId="0" borderId="0">
      <alignment horizontal="right"/>
      <protection locked="0"/>
    </xf>
    <xf numFmtId="0" fontId="37" fillId="0" borderId="0" applyNumberFormat="0" applyFill="0" applyBorder="0" applyAlignment="0" applyProtection="0"/>
    <xf numFmtId="0" fontId="30" fillId="0" borderId="6" applyNumberFormat="0" applyFont="0" applyFill="0" applyAlignment="0" applyProtection="0"/>
    <xf numFmtId="0" fontId="30" fillId="0" borderId="6" applyNumberFormat="0" applyFont="0" applyFill="0" applyAlignment="0" applyProtection="0"/>
    <xf numFmtId="0" fontId="30" fillId="0" borderId="7" applyNumberFormat="0" applyFont="0" applyFill="0" applyAlignment="0" applyProtection="0"/>
    <xf numFmtId="3" fontId="28" fillId="26" borderId="0" applyNumberFormat="0" applyBorder="0" applyAlignment="0" applyProtection="0"/>
    <xf numFmtId="205" fontId="38" fillId="17" borderId="0">
      <alignment/>
      <protection/>
    </xf>
    <xf numFmtId="0" fontId="39" fillId="0" borderId="0">
      <alignment/>
      <protection/>
    </xf>
    <xf numFmtId="206" fontId="7" fillId="0" borderId="0" applyFill="0" applyBorder="0" applyAlignment="0">
      <protection/>
    </xf>
    <xf numFmtId="178" fontId="13" fillId="0" borderId="0" applyFill="0" applyBorder="0" applyAlignment="0">
      <protection/>
    </xf>
    <xf numFmtId="207" fontId="13" fillId="0" borderId="0" applyFill="0" applyBorder="0" applyAlignment="0">
      <protection/>
    </xf>
    <xf numFmtId="208" fontId="13" fillId="0" borderId="0" applyFill="0" applyBorder="0" applyAlignment="0">
      <protection/>
    </xf>
    <xf numFmtId="209"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230" fillId="75" borderId="8" applyNumberFormat="0" applyAlignment="0" applyProtection="0"/>
    <xf numFmtId="0" fontId="40" fillId="8" borderId="9" applyNumberFormat="0" applyAlignment="0" applyProtection="0"/>
    <xf numFmtId="0" fontId="41" fillId="76" borderId="10" applyNumberFormat="0" applyAlignment="0" applyProtection="0"/>
    <xf numFmtId="0" fontId="40" fillId="8" borderId="9" applyNumberFormat="0" applyAlignment="0" applyProtection="0"/>
    <xf numFmtId="0" fontId="41" fillId="76" borderId="10" applyNumberFormat="0" applyAlignment="0" applyProtection="0"/>
    <xf numFmtId="0" fontId="42" fillId="77" borderId="9" applyNumberFormat="0" applyAlignment="0" applyProtection="0"/>
    <xf numFmtId="0" fontId="41" fillId="76" borderId="10" applyNumberFormat="0" applyAlignment="0" applyProtection="0"/>
    <xf numFmtId="0" fontId="41" fillId="76" borderId="10" applyNumberFormat="0" applyAlignment="0" applyProtection="0"/>
    <xf numFmtId="0" fontId="42" fillId="77" borderId="9" applyNumberFormat="0" applyAlignment="0" applyProtection="0"/>
    <xf numFmtId="0" fontId="35" fillId="0" borderId="11">
      <alignment horizontal="right" vertical="center"/>
      <protection/>
    </xf>
    <xf numFmtId="0" fontId="231" fillId="0" borderId="12" applyNumberFormat="0" applyFill="0" applyAlignment="0" applyProtection="0"/>
    <xf numFmtId="0" fontId="24" fillId="0" borderId="0" applyFont="0" applyFill="0" applyBorder="0" applyAlignment="0" applyProtection="0"/>
    <xf numFmtId="0" fontId="24" fillId="0" borderId="0" applyFont="0" applyFill="0" applyBorder="0" applyAlignment="0" applyProtection="0"/>
    <xf numFmtId="3" fontId="43" fillId="0" borderId="0" applyNumberFormat="0" applyBorder="0">
      <alignment/>
      <protection/>
    </xf>
    <xf numFmtId="211" fontId="43" fillId="78" borderId="0" applyNumberFormat="0" applyAlignment="0">
      <protection/>
    </xf>
    <xf numFmtId="212" fontId="44" fillId="0" borderId="0" applyFill="0" applyBorder="0" applyAlignment="0" applyProtection="0"/>
    <xf numFmtId="0" fontId="45" fillId="79" borderId="13" applyNumberFormat="0" applyAlignment="0" applyProtection="0"/>
    <xf numFmtId="0" fontId="45" fillId="63" borderId="13" applyNumberFormat="0" applyAlignment="0" applyProtection="0"/>
    <xf numFmtId="0" fontId="45" fillId="79" borderId="13" applyNumberFormat="0" applyAlignment="0" applyProtection="0"/>
    <xf numFmtId="0" fontId="45" fillId="63" borderId="13" applyNumberFormat="0" applyAlignment="0" applyProtection="0"/>
    <xf numFmtId="0" fontId="45" fillId="53" borderId="13" applyNumberFormat="0" applyAlignment="0" applyProtection="0"/>
    <xf numFmtId="0" fontId="45" fillId="63" borderId="13" applyNumberFormat="0" applyAlignment="0" applyProtection="0"/>
    <xf numFmtId="0" fontId="45" fillId="63" borderId="13" applyNumberFormat="0" applyAlignment="0" applyProtection="0"/>
    <xf numFmtId="0" fontId="45" fillId="53" borderId="13" applyNumberFormat="0" applyAlignment="0" applyProtection="0"/>
    <xf numFmtId="0" fontId="24" fillId="0" borderId="0" applyNumberFormat="0" applyFill="0" applyBorder="0" applyProtection="0">
      <alignment horizontal="center" wrapText="1"/>
    </xf>
    <xf numFmtId="0" fontId="6" fillId="0" borderId="0">
      <alignment horizontal="center" wrapText="1"/>
      <protection hidden="1"/>
    </xf>
    <xf numFmtId="4" fontId="28" fillId="80" borderId="14" applyNumberFormat="0" applyProtection="0">
      <alignment horizontal="right" wrapText="1"/>
    </xf>
    <xf numFmtId="213" fontId="46" fillId="0" borderId="0">
      <alignment horizontal="left"/>
      <protection/>
    </xf>
    <xf numFmtId="0" fontId="27" fillId="0" borderId="15">
      <alignment horizontal="left" wrapText="1"/>
      <protection/>
    </xf>
    <xf numFmtId="3"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170" fontId="13" fillId="0" borderId="0" applyFont="0" applyFill="0" applyBorder="0" applyAlignment="0" applyProtection="0"/>
    <xf numFmtId="170" fontId="13" fillId="0" borderId="0" applyFont="0" applyFill="0" applyBorder="0" applyAlignment="0" applyProtection="0"/>
    <xf numFmtId="215" fontId="6" fillId="0" borderId="0" applyFont="0" applyFill="0" applyBorder="0" applyAlignment="0" applyProtection="0"/>
    <xf numFmtId="0" fontId="47"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64" fillId="0" borderId="0" applyFont="0" applyFill="0" applyBorder="0" applyAlignment="0" applyProtection="0"/>
    <xf numFmtId="171" fontId="16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16" fontId="6" fillId="0" borderId="0" applyFont="0" applyFill="0" applyBorder="0" applyAlignment="0" applyProtection="0"/>
    <xf numFmtId="171" fontId="6"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7" fontId="6" fillId="0" borderId="0" applyFont="0" applyFill="0" applyBorder="0" applyAlignment="0" applyProtection="0"/>
    <xf numFmtId="38" fontId="10" fillId="0" borderId="0" applyFill="0" applyBorder="0" applyProtection="0">
      <alignment/>
    </xf>
    <xf numFmtId="0" fontId="6" fillId="0" borderId="0">
      <alignment/>
      <protection/>
    </xf>
    <xf numFmtId="171" fontId="6" fillId="0" borderId="0" applyFont="0" applyFill="0" applyBorder="0" applyAlignment="0" applyProtection="0"/>
    <xf numFmtId="3" fontId="6" fillId="0" borderId="0" applyFont="0" applyFill="0" applyBorder="0" applyAlignment="0" applyProtection="0"/>
    <xf numFmtId="37" fontId="6" fillId="0" borderId="0">
      <alignment horizontal="center"/>
      <protection/>
    </xf>
    <xf numFmtId="0" fontId="48" fillId="0" borderId="2" applyBorder="0" applyProtection="0">
      <alignment/>
    </xf>
    <xf numFmtId="0" fontId="49" fillId="81" borderId="0">
      <alignment horizontal="center" vertical="center" wrapText="1"/>
      <protection/>
    </xf>
    <xf numFmtId="1" fontId="50" fillId="0" borderId="0">
      <alignment horizontal="right"/>
      <protection/>
    </xf>
    <xf numFmtId="218" fontId="51" fillId="0" borderId="0">
      <alignment horizontal="center"/>
      <protection/>
    </xf>
    <xf numFmtId="4" fontId="28" fillId="0" borderId="0">
      <alignment/>
      <protection/>
    </xf>
    <xf numFmtId="0" fontId="52" fillId="0" borderId="0" applyNumberFormat="0" applyAlignment="0">
      <protection/>
    </xf>
    <xf numFmtId="0" fontId="53" fillId="0" borderId="0" applyNumberFormat="0" applyAlignment="0">
      <protection/>
    </xf>
    <xf numFmtId="177" fontId="6" fillId="0" borderId="0" applyFill="0" applyBorder="0">
      <alignment horizontal="right"/>
      <protection locked="0"/>
    </xf>
    <xf numFmtId="170" fontId="6" fillId="0" borderId="0" applyFont="0" applyFill="0" applyBorder="0" applyAlignment="0" applyProtection="0"/>
    <xf numFmtId="178" fontId="13" fillId="0" borderId="0" applyFont="0" applyFill="0" applyBorder="0" applyAlignment="0" applyProtection="0"/>
    <xf numFmtId="0" fontId="4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9"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9" fontId="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164" fontId="24" fillId="0" borderId="0">
      <alignment/>
      <protection/>
    </xf>
    <xf numFmtId="164" fontId="24" fillId="0" borderId="0">
      <alignment/>
      <protection/>
    </xf>
    <xf numFmtId="220" fontId="6" fillId="0" borderId="0" applyFont="0" applyFill="0" applyBorder="0" applyAlignment="0" applyProtection="0"/>
    <xf numFmtId="0" fontId="24"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3" fontId="21" fillId="0" borderId="0" applyFont="0" applyFill="0" applyBorder="0" applyAlignment="0" applyProtection="0"/>
    <xf numFmtId="0" fontId="47" fillId="0" borderId="0" applyFont="0" applyFill="0" applyBorder="0" applyAlignment="0" applyProtection="0"/>
    <xf numFmtId="14" fontId="14" fillId="0" borderId="0" applyFill="0" applyBorder="0" applyAlignment="0">
      <protection/>
    </xf>
    <xf numFmtId="181" fontId="21" fillId="0" borderId="0" applyFont="0" applyFill="0" applyBorder="0" applyAlignment="0" applyProtection="0"/>
    <xf numFmtId="185" fontId="6" fillId="0" borderId="0" applyFont="0" applyFill="0" applyBorder="0" applyAlignment="0" applyProtection="0"/>
    <xf numFmtId="0" fontId="54" fillId="17" borderId="0" applyNumberFormat="0" applyBorder="0" applyAlignment="0" applyProtection="0"/>
    <xf numFmtId="0" fontId="55" fillId="82" borderId="0" applyNumberFormat="0" applyFill="0" applyAlignment="0" applyProtection="0"/>
    <xf numFmtId="221" fontId="6" fillId="0" borderId="0" applyFont="0" applyFill="0" applyBorder="0" applyAlignment="0" applyProtection="0"/>
    <xf numFmtId="0" fontId="6" fillId="0" borderId="0" applyFont="0" applyFill="0" applyBorder="0" applyAlignment="0" applyProtection="0"/>
    <xf numFmtId="222" fontId="6" fillId="0" borderId="2">
      <alignment horizontal="center"/>
      <protection/>
    </xf>
    <xf numFmtId="223" fontId="6" fillId="17" borderId="2">
      <alignment horizontal="center"/>
      <protection/>
    </xf>
    <xf numFmtId="166" fontId="56" fillId="0" borderId="2">
      <alignment/>
      <protection/>
    </xf>
    <xf numFmtId="166" fontId="56" fillId="0" borderId="2">
      <alignment/>
      <protection/>
    </xf>
    <xf numFmtId="0" fontId="47" fillId="0" borderId="16" applyNumberFormat="0" applyFont="0" applyFill="0" applyAlignment="0" applyProtection="0"/>
    <xf numFmtId="0" fontId="57" fillId="83"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5"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7" borderId="0" applyNumberFormat="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58" fillId="0" borderId="0" applyNumberFormat="0" applyAlignment="0">
      <protection/>
    </xf>
    <xf numFmtId="0" fontId="232" fillId="88" borderId="8" applyNumberFormat="0" applyAlignment="0" applyProtection="0"/>
    <xf numFmtId="37" fontId="6" fillId="13" borderId="17">
      <alignment/>
      <protection locked="0"/>
    </xf>
    <xf numFmtId="0" fontId="6"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87" fontId="6" fillId="0" borderId="0" applyFont="0" applyFill="0" applyBorder="0">
      <alignment horizontal="left"/>
      <protection/>
    </xf>
    <xf numFmtId="9" fontId="6" fillId="17" borderId="18">
      <alignment horizontal="center"/>
      <protection/>
    </xf>
    <xf numFmtId="218" fontId="51" fillId="0" borderId="0">
      <alignment horizontal="center"/>
      <protection/>
    </xf>
    <xf numFmtId="2" fontId="6" fillId="0" borderId="0" applyFont="0" applyFill="0" applyBorder="0" applyAlignment="0" applyProtection="0"/>
    <xf numFmtId="0" fontId="62" fillId="0" borderId="0" applyFill="0" applyBorder="0" applyProtection="0">
      <alignment horizontal="left"/>
    </xf>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38" fontId="24" fillId="26" borderId="0" applyNumberFormat="0" applyBorder="0" applyAlignment="0" applyProtection="0"/>
    <xf numFmtId="0" fontId="6" fillId="0" borderId="0">
      <alignment/>
      <protection/>
    </xf>
    <xf numFmtId="0" fontId="6" fillId="0" borderId="0">
      <alignment/>
      <protection/>
    </xf>
    <xf numFmtId="0" fontId="47" fillId="0" borderId="0" applyFont="0" applyFill="0" applyBorder="0" applyAlignment="0" applyProtection="0"/>
    <xf numFmtId="0" fontId="64" fillId="78" borderId="0">
      <alignment/>
      <protection/>
    </xf>
    <xf numFmtId="0" fontId="27" fillId="74" borderId="19">
      <alignment vertical="top" wrapText="1"/>
      <protection/>
    </xf>
    <xf numFmtId="0" fontId="65" fillId="0" borderId="20" applyNumberFormat="0" applyAlignment="0" applyProtection="0"/>
    <xf numFmtId="0" fontId="65" fillId="0" borderId="21">
      <alignment horizontal="left" vertical="center"/>
      <protection/>
    </xf>
    <xf numFmtId="4" fontId="66" fillId="26" borderId="0" applyNumberFormat="0" applyFill="0" applyBorder="0" applyAlignment="0" applyProtection="0"/>
    <xf numFmtId="0" fontId="24" fillId="0" borderId="0" applyNumberFormat="0" applyFont="0" applyFill="0" applyBorder="0" applyProtection="0">
      <alignment horizontal="center" vertical="top" wrapText="1"/>
    </xf>
    <xf numFmtId="0" fontId="67" fillId="0" borderId="22" applyNumberFormat="0" applyFill="0" applyAlignment="0" applyProtection="0"/>
    <xf numFmtId="0" fontId="68" fillId="0" borderId="0" applyNumberFormat="0" applyFill="0" applyBorder="0" applyAlignment="0" applyProtection="0"/>
    <xf numFmtId="0" fontId="67" fillId="0" borderId="22" applyNumberFormat="0" applyFill="0" applyAlignment="0" applyProtection="0"/>
    <xf numFmtId="0" fontId="68"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23" applyNumberFormat="0" applyFill="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9" fillId="0" borderId="25" applyNumberFormat="0" applyFill="0" applyAlignment="0" applyProtection="0"/>
    <xf numFmtId="0" fontId="70" fillId="0" borderId="26" applyNumberFormat="0" applyFill="0" applyAlignment="0" applyProtection="0"/>
    <xf numFmtId="0" fontId="71" fillId="0" borderId="0" applyProtection="0">
      <alignment horizontal="left"/>
    </xf>
    <xf numFmtId="0" fontId="70" fillId="0" borderId="26" applyNumberFormat="0" applyFill="0" applyAlignment="0" applyProtection="0"/>
    <xf numFmtId="0" fontId="71" fillId="0" borderId="0" applyProtection="0">
      <alignment horizontal="left"/>
    </xf>
    <xf numFmtId="0" fontId="71" fillId="0" borderId="0" applyProtection="0">
      <alignment horizontal="left"/>
    </xf>
    <xf numFmtId="0" fontId="71" fillId="0" borderId="0" applyProtection="0">
      <alignment horizontal="left"/>
    </xf>
    <xf numFmtId="0" fontId="70" fillId="0" borderId="2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alignment/>
      <protection/>
    </xf>
    <xf numFmtId="0" fontId="6" fillId="0" borderId="0">
      <alignment/>
      <protection/>
    </xf>
    <xf numFmtId="0" fontId="6" fillId="26" borderId="0">
      <alignment vertical="top"/>
      <protection/>
    </xf>
    <xf numFmtId="0" fontId="73" fillId="26" borderId="0">
      <alignment vertical="top"/>
      <protection/>
    </xf>
    <xf numFmtId="0" fontId="74" fillId="0" borderId="6">
      <alignment horizontal="center"/>
      <protection/>
    </xf>
    <xf numFmtId="0" fontId="74" fillId="0" borderId="6">
      <alignment horizontal="center"/>
      <protection/>
    </xf>
    <xf numFmtId="0" fontId="74" fillId="0" borderId="0">
      <alignment horizontal="center"/>
      <protection/>
    </xf>
    <xf numFmtId="189" fontId="6" fillId="0" borderId="0">
      <alignment horizontal="left"/>
      <protection/>
    </xf>
    <xf numFmtId="0" fontId="75" fillId="17" borderId="27">
      <alignment horizontal="center"/>
      <protection/>
    </xf>
    <xf numFmtId="0" fontId="27" fillId="0" borderId="0">
      <alignment/>
      <protection hidden="1"/>
    </xf>
    <xf numFmtId="0" fontId="76" fillId="17" borderId="28" applyNumberFormat="0" applyFont="0" applyBorder="0" applyAlignment="0" applyProtection="0"/>
    <xf numFmtId="10" fontId="24" fillId="13" borderId="15" applyNumberFormat="0" applyBorder="0" applyAlignment="0" applyProtection="0"/>
    <xf numFmtId="224" fontId="23" fillId="0" borderId="15">
      <alignment/>
      <protection locked="0"/>
    </xf>
    <xf numFmtId="0" fontId="77" fillId="11" borderId="9" applyNumberFormat="0" applyAlignment="0" applyProtection="0"/>
    <xf numFmtId="9" fontId="6" fillId="13" borderId="4" applyNumberFormat="0" applyFont="0" applyAlignment="0">
      <protection locked="0"/>
    </xf>
    <xf numFmtId="0" fontId="77" fillId="11" borderId="9" applyNumberFormat="0" applyAlignment="0" applyProtection="0"/>
    <xf numFmtId="9" fontId="6" fillId="13" borderId="4" applyNumberFormat="0" applyFont="0" applyAlignment="0">
      <protection locked="0"/>
    </xf>
    <xf numFmtId="0" fontId="78" fillId="69" borderId="9" applyNumberFormat="0" applyAlignment="0" applyProtection="0"/>
    <xf numFmtId="9" fontId="6" fillId="13" borderId="4" applyNumberFormat="0" applyFont="0" applyAlignment="0">
      <protection locked="0"/>
    </xf>
    <xf numFmtId="9" fontId="6" fillId="13" borderId="4" applyNumberFormat="0" applyFont="0" applyAlignment="0">
      <protection locked="0"/>
    </xf>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178" fontId="79" fillId="80" borderId="0">
      <alignment/>
      <protection/>
    </xf>
    <xf numFmtId="37" fontId="73" fillId="26" borderId="0" applyNumberFormat="0" applyFont="0" applyBorder="0" applyAlignment="0">
      <protection locked="0"/>
    </xf>
    <xf numFmtId="0" fontId="6" fillId="0" borderId="15" applyNumberFormat="0">
      <alignment horizontal="left" wrapText="1"/>
      <protection locked="0"/>
    </xf>
    <xf numFmtId="0" fontId="233" fillId="91" borderId="0" applyNumberFormat="0" applyBorder="0" applyAlignment="0" applyProtection="0"/>
    <xf numFmtId="0" fontId="6" fillId="0" borderId="0" applyFill="0" applyBorder="0">
      <alignment horizontal="right"/>
      <protection locked="0"/>
    </xf>
    <xf numFmtId="225" fontId="6" fillId="0" borderId="0" applyFill="0" applyBorder="0">
      <alignment horizontal="right"/>
      <protection locked="0"/>
    </xf>
    <xf numFmtId="0" fontId="27" fillId="92" borderId="29">
      <alignment horizontal="left" vertical="center" wrapText="1"/>
      <protection/>
    </xf>
    <xf numFmtId="226" fontId="6" fillId="0" borderId="0" applyFont="0" applyFill="0" applyBorder="0" applyAlignment="0" applyProtection="0"/>
    <xf numFmtId="165" fontId="6" fillId="0" borderId="0" applyFont="0" applyFill="0" applyBorder="0" applyAlignment="0" applyProtection="0"/>
    <xf numFmtId="0" fontId="80" fillId="0" borderId="0" applyNumberFormat="0" applyFill="0" applyBorder="0" applyProtection="0">
      <alignment horizontal="left" vertical="center"/>
    </xf>
    <xf numFmtId="0" fontId="6" fillId="13" borderId="15" applyNumberFormat="0" applyProtection="0">
      <alignment vertical="center" wrapText="1"/>
    </xf>
    <xf numFmtId="0" fontId="21" fillId="0" borderId="0" applyNumberFormat="0" applyFont="0" applyFill="0" applyBorder="0" applyProtection="0">
      <alignment horizontal="left" vertical="center"/>
    </xf>
    <xf numFmtId="0" fontId="81" fillId="0" borderId="0" applyNumberFormat="0" applyFill="0" applyBorder="0" applyAlignment="0" applyProtection="0"/>
    <xf numFmtId="0" fontId="82" fillId="0" borderId="0" applyNumberFormat="0" applyFill="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83" fillId="0" borderId="30" applyNumberFormat="0" applyFill="0" applyAlignment="0" applyProtection="0"/>
    <xf numFmtId="0" fontId="63" fillId="0" borderId="31" applyNumberFormat="0" applyFill="0" applyAlignment="0" applyProtection="0"/>
    <xf numFmtId="0" fontId="83" fillId="0" borderId="30"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178" fontId="85" fillId="93" borderId="0">
      <alignment/>
      <protection/>
    </xf>
    <xf numFmtId="9" fontId="28" fillId="26" borderId="0" applyNumberFormat="0" applyFont="0" applyBorder="0" applyAlignment="0">
      <protection locked="0"/>
    </xf>
    <xf numFmtId="0" fontId="21" fillId="0" borderId="0" applyNumberFormat="0" applyFill="0" applyBorder="0" applyAlignment="0" applyProtection="0"/>
    <xf numFmtId="0" fontId="21" fillId="0" borderId="0" applyNumberFormat="0" applyFill="0" applyBorder="0" applyAlignment="0" applyProtection="0"/>
    <xf numFmtId="0" fontId="86" fillId="0" borderId="0" applyNumberFormat="0" applyFill="0" applyBorder="0" applyAlignment="0" applyProtection="0"/>
    <xf numFmtId="227" fontId="6"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228" fontId="7" fillId="0" borderId="0">
      <alignment/>
      <protection/>
    </xf>
    <xf numFmtId="165" fontId="10" fillId="0" borderId="0" applyFont="0" applyFill="0" applyBorder="0" applyAlignment="0" applyProtection="0"/>
    <xf numFmtId="167" fontId="10" fillId="0" borderId="0" applyFont="0" applyFill="0" applyBorder="0" applyAlignment="0" applyProtection="0"/>
    <xf numFmtId="170" fontId="14" fillId="0" borderId="0" applyFont="0" applyFill="0" applyBorder="0" applyAlignment="0" applyProtection="0"/>
    <xf numFmtId="168" fontId="14" fillId="0" borderId="0" applyFont="0" applyFill="0" applyBorder="0" applyAlignment="0" applyProtection="0"/>
    <xf numFmtId="229" fontId="6" fillId="0" borderId="0">
      <alignment horizontal="right"/>
      <protection/>
    </xf>
    <xf numFmtId="0" fontId="47" fillId="0" borderId="0" applyFont="0" applyFill="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63" fillId="69"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234" fillId="94" borderId="0" applyNumberFormat="0" applyBorder="0" applyAlignment="0" applyProtection="0"/>
    <xf numFmtId="37" fontId="88" fillId="0" borderId="0">
      <alignment/>
      <protection/>
    </xf>
    <xf numFmtId="0" fontId="6" fillId="0" borderId="33">
      <alignment horizontal="center"/>
      <protection/>
    </xf>
    <xf numFmtId="0" fontId="6" fillId="26" borderId="15" applyNumberFormat="0" applyAlignment="0">
      <protection/>
    </xf>
    <xf numFmtId="0" fontId="53" fillId="0" borderId="0">
      <alignment/>
      <protection/>
    </xf>
    <xf numFmtId="0" fontId="53" fillId="0" borderId="0">
      <alignment/>
      <protection/>
    </xf>
    <xf numFmtId="230" fontId="6" fillId="0" borderId="0">
      <alignment/>
      <protection/>
    </xf>
    <xf numFmtId="231" fontId="38" fillId="0" borderId="34"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27" fillId="0" borderId="0">
      <alignment/>
      <protection/>
    </xf>
    <xf numFmtId="0" fontId="0" fillId="0" borderId="0">
      <alignment/>
      <protection/>
    </xf>
    <xf numFmtId="0" fontId="227" fillId="0" borderId="0">
      <alignment/>
      <protection/>
    </xf>
    <xf numFmtId="0" fontId="6" fillId="0" borderId="0">
      <alignment/>
      <protection/>
    </xf>
    <xf numFmtId="0" fontId="6" fillId="0" borderId="0">
      <alignment/>
      <protection/>
    </xf>
    <xf numFmtId="0" fontId="235" fillId="0" borderId="0">
      <alignment/>
      <protection/>
    </xf>
    <xf numFmtId="0" fontId="227" fillId="0" borderId="0">
      <alignment/>
      <protection/>
    </xf>
    <xf numFmtId="0" fontId="227" fillId="0" borderId="0">
      <alignment/>
      <protection/>
    </xf>
    <xf numFmtId="0" fontId="73" fillId="0" borderId="0">
      <alignment/>
      <protection/>
    </xf>
    <xf numFmtId="0" fontId="6" fillId="0" borderId="0">
      <alignment/>
      <protection/>
    </xf>
    <xf numFmtId="0" fontId="227" fillId="0" borderId="0">
      <alignment/>
      <protection/>
    </xf>
    <xf numFmtId="0" fontId="227" fillId="0" borderId="0">
      <alignment/>
      <protection/>
    </xf>
    <xf numFmtId="0" fontId="6" fillId="0" borderId="0">
      <alignment/>
      <protection/>
    </xf>
    <xf numFmtId="0" fontId="6" fillId="0" borderId="0">
      <alignment/>
      <protection/>
    </xf>
    <xf numFmtId="0" fontId="227"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32" fontId="6" fillId="0" borderId="0">
      <alignment/>
      <protection/>
    </xf>
    <xf numFmtId="37" fontId="6" fillId="0" borderId="0">
      <alignment/>
      <protection/>
    </xf>
    <xf numFmtId="37" fontId="89" fillId="0" borderId="0">
      <alignment/>
      <protection/>
    </xf>
    <xf numFmtId="37" fontId="90" fillId="0" borderId="0">
      <alignment/>
      <protection/>
    </xf>
    <xf numFmtId="37" fontId="24" fillId="0" borderId="0">
      <alignment/>
      <protection/>
    </xf>
    <xf numFmtId="0" fontId="6" fillId="95" borderId="15" applyNumberFormat="0" applyFont="0" applyBorder="0" applyAlignment="0" applyProtection="0"/>
    <xf numFmtId="0" fontId="14" fillId="96" borderId="35"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40" fontId="17" fillId="0" borderId="0" applyFont="0" applyFill="0" applyBorder="0" applyAlignment="0" applyProtection="0"/>
    <xf numFmtId="38" fontId="17" fillId="0" borderId="0" applyFont="0" applyFill="0" applyBorder="0" applyAlignment="0" applyProtection="0"/>
    <xf numFmtId="233" fontId="6" fillId="0" borderId="0">
      <alignment/>
      <protection/>
    </xf>
    <xf numFmtId="0" fontId="91" fillId="8" borderId="36" applyNumberFormat="0" applyAlignment="0" applyProtection="0"/>
    <xf numFmtId="0" fontId="91" fillId="76" borderId="36" applyNumberFormat="0" applyAlignment="0" applyProtection="0"/>
    <xf numFmtId="0" fontId="91" fillId="8" borderId="36" applyNumberFormat="0" applyAlignment="0" applyProtection="0"/>
    <xf numFmtId="0" fontId="91" fillId="76" borderId="36" applyNumberFormat="0" applyAlignment="0" applyProtection="0"/>
    <xf numFmtId="0" fontId="91" fillId="77" borderId="36" applyNumberFormat="0" applyAlignment="0" applyProtection="0"/>
    <xf numFmtId="0" fontId="91" fillId="76" borderId="36" applyNumberFormat="0" applyAlignment="0" applyProtection="0"/>
    <xf numFmtId="0" fontId="91" fillId="76" borderId="36" applyNumberFormat="0" applyAlignment="0" applyProtection="0"/>
    <xf numFmtId="0" fontId="91" fillId="77" borderId="36" applyNumberFormat="0" applyAlignment="0" applyProtection="0"/>
    <xf numFmtId="40" fontId="14" fillId="17" borderId="0">
      <alignment horizontal="right"/>
      <protection/>
    </xf>
    <xf numFmtId="0" fontId="92" fillId="92" borderId="0">
      <alignment horizontal="center"/>
      <protection/>
    </xf>
    <xf numFmtId="0" fontId="93" fillId="97" borderId="0">
      <alignment/>
      <protection/>
    </xf>
    <xf numFmtId="0" fontId="94" fillId="17" borderId="0" applyBorder="0">
      <alignment horizontal="centerContinuous"/>
      <protection/>
    </xf>
    <xf numFmtId="0" fontId="95" fillId="97" borderId="0" applyBorder="0">
      <alignment horizontal="centerContinuous"/>
      <protection/>
    </xf>
    <xf numFmtId="0" fontId="96" fillId="0" borderId="0" applyFill="0" applyBorder="0" applyProtection="0">
      <alignment horizontal="left"/>
    </xf>
    <xf numFmtId="0" fontId="97" fillId="0" borderId="0" applyFill="0" applyBorder="0" applyProtection="0">
      <alignment horizontal="left"/>
    </xf>
    <xf numFmtId="1" fontId="98" fillId="0" borderId="0" applyProtection="0">
      <alignment horizontal="right" vertical="center"/>
    </xf>
    <xf numFmtId="0" fontId="99" fillId="0" borderId="0">
      <alignment horizontal="center"/>
      <protection/>
    </xf>
    <xf numFmtId="0" fontId="100" fillId="0" borderId="0">
      <alignment horizontal="center"/>
      <protection/>
    </xf>
    <xf numFmtId="218" fontId="101" fillId="0" borderId="0">
      <alignment horizontal="right"/>
      <protection/>
    </xf>
    <xf numFmtId="218" fontId="101" fillId="0" borderId="0">
      <alignment horizontal="right"/>
      <protection/>
    </xf>
    <xf numFmtId="14" fontId="30" fillId="0" borderId="0">
      <alignment horizontal="center" wrapText="1"/>
      <protection locked="0"/>
    </xf>
    <xf numFmtId="0" fontId="24" fillId="0" borderId="0">
      <alignment/>
      <protection/>
    </xf>
    <xf numFmtId="209" fontId="13" fillId="0" borderId="0" applyFont="0" applyFill="0" applyBorder="0" applyAlignment="0" applyProtection="0"/>
    <xf numFmtId="234"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5" fontId="30" fillId="0" borderId="0" applyFont="0" applyFill="0" applyBorder="0" applyProtection="0">
      <alignment horizontal="right"/>
    </xf>
    <xf numFmtId="9" fontId="6" fillId="0" borderId="0">
      <alignment/>
      <protection/>
    </xf>
    <xf numFmtId="9" fontId="89" fillId="0" borderId="0">
      <alignment/>
      <protection/>
    </xf>
    <xf numFmtId="9" fontId="24" fillId="0" borderId="0">
      <alignment/>
      <protection/>
    </xf>
    <xf numFmtId="236" fontId="6" fillId="0" borderId="0" applyFont="0" applyFill="0" applyBorder="0" applyAlignment="0" applyProtection="0"/>
    <xf numFmtId="237" fontId="6" fillId="0" borderId="0">
      <alignment/>
      <protection/>
    </xf>
    <xf numFmtId="9" fontId="10" fillId="0" borderId="37" applyNumberFormat="0" applyBorder="0">
      <alignment/>
      <protection/>
    </xf>
    <xf numFmtId="238" fontId="6" fillId="0" borderId="0" applyFill="0" applyBorder="0">
      <alignment horizontal="right"/>
      <protection locked="0"/>
    </xf>
    <xf numFmtId="9" fontId="14" fillId="0" borderId="0" applyFont="0" applyFill="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239" fontId="30" fillId="0" borderId="0" applyFill="0" applyBorder="0" applyAlignment="0" applyProtection="0"/>
    <xf numFmtId="164" fontId="102" fillId="0" borderId="0">
      <alignment/>
      <protection/>
    </xf>
    <xf numFmtId="164" fontId="102" fillId="0" borderId="0">
      <alignment/>
      <protection/>
    </xf>
    <xf numFmtId="0" fontId="10" fillId="0" borderId="0" applyNumberFormat="0" applyFont="0" applyFill="0" applyBorder="0" applyAlignment="0" applyProtection="0"/>
    <xf numFmtId="15" fontId="10" fillId="0" borderId="0" applyFont="0" applyFill="0" applyBorder="0" applyAlignment="0" applyProtection="0"/>
    <xf numFmtId="4" fontId="10" fillId="0" borderId="0" applyFont="0" applyFill="0" applyBorder="0" applyAlignment="0" applyProtection="0"/>
    <xf numFmtId="0" fontId="103" fillId="0" borderId="6">
      <alignment horizontal="center"/>
      <protection/>
    </xf>
    <xf numFmtId="0" fontId="103" fillId="0" borderId="6">
      <alignment horizontal="center"/>
      <protection/>
    </xf>
    <xf numFmtId="3" fontId="10" fillId="0" borderId="0" applyFont="0" applyFill="0" applyBorder="0" applyAlignment="0" applyProtection="0"/>
    <xf numFmtId="0" fontId="10" fillId="98" borderId="0" applyNumberFormat="0" applyFont="0" applyBorder="0" applyAlignment="0" applyProtection="0"/>
    <xf numFmtId="169" fontId="104" fillId="0" borderId="0">
      <alignment horizontal="center"/>
      <protection/>
    </xf>
    <xf numFmtId="169" fontId="104" fillId="0" borderId="0">
      <alignment horizontal="center"/>
      <protection/>
    </xf>
    <xf numFmtId="240" fontId="6" fillId="0" borderId="0">
      <alignment horizontal="right"/>
      <protection locked="0"/>
    </xf>
    <xf numFmtId="0" fontId="105" fillId="99" borderId="0" applyNumberFormat="0" applyFont="0" applyBorder="0" applyAlignment="0">
      <protection/>
    </xf>
    <xf numFmtId="0" fontId="106" fillId="100" borderId="38" applyNumberFormat="0" applyBorder="0" applyAlignment="0">
      <protection/>
    </xf>
    <xf numFmtId="2" fontId="30" fillId="0" borderId="0">
      <alignment vertical="center" wrapText="1"/>
      <protection/>
    </xf>
    <xf numFmtId="241" fontId="28" fillId="0" borderId="0">
      <alignment/>
      <protection/>
    </xf>
    <xf numFmtId="14" fontId="99" fillId="0" borderId="0" applyNumberFormat="0" applyFill="0" applyBorder="0" applyAlignment="0" applyProtection="0"/>
    <xf numFmtId="0" fontId="35" fillId="0" borderId="11">
      <alignment horizontal="left" vertical="center" wrapText="1"/>
      <protection/>
    </xf>
    <xf numFmtId="0" fontId="80" fillId="0" borderId="0" applyNumberFormat="0" applyFill="0" applyBorder="0" applyProtection="0">
      <alignment horizontal="right" vertical="center"/>
    </xf>
    <xf numFmtId="3" fontId="28" fillId="80" borderId="14" applyNumberFormat="0" applyFill="0" applyBorder="0" applyProtection="0">
      <alignment horizontal="left"/>
    </xf>
    <xf numFmtId="0" fontId="6" fillId="0" borderId="0">
      <alignment/>
      <protection/>
    </xf>
    <xf numFmtId="0" fontId="6" fillId="0" borderId="0">
      <alignment/>
      <protection/>
    </xf>
    <xf numFmtId="4" fontId="107" fillId="28" borderId="39" applyNumberFormat="0" applyProtection="0">
      <alignment vertical="center"/>
    </xf>
    <xf numFmtId="0" fontId="6" fillId="0" borderId="0">
      <alignment/>
      <protection/>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0" fontId="6" fillId="0" borderId="0">
      <alignment/>
      <protection/>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0" fontId="6" fillId="0" borderId="0">
      <alignment/>
      <protection/>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6" fillId="0" borderId="0">
      <alignment/>
      <protection/>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0" fontId="6" fillId="0" borderId="0">
      <alignment/>
      <protection/>
    </xf>
    <xf numFmtId="4" fontId="14" fillId="19" borderId="39" applyNumberFormat="0" applyProtection="0">
      <alignment horizontal="right" vertical="center"/>
    </xf>
    <xf numFmtId="4" fontId="14" fillId="19" borderId="39" applyNumberFormat="0" applyProtection="0">
      <alignment horizontal="right" vertical="center"/>
    </xf>
    <xf numFmtId="0" fontId="6" fillId="0" borderId="0">
      <alignment/>
      <protection/>
    </xf>
    <xf numFmtId="4" fontId="14" fillId="12" borderId="39" applyNumberFormat="0" applyProtection="0">
      <alignment horizontal="right" vertical="center"/>
    </xf>
    <xf numFmtId="4" fontId="14" fillId="12" borderId="39" applyNumberFormat="0" applyProtection="0">
      <alignment horizontal="right" vertical="center"/>
    </xf>
    <xf numFmtId="0" fontId="6" fillId="0" borderId="0">
      <alignment/>
      <protection/>
    </xf>
    <xf numFmtId="4" fontId="14" fillId="54" borderId="39" applyNumberFormat="0" applyProtection="0">
      <alignment horizontal="right" vertical="center"/>
    </xf>
    <xf numFmtId="4" fontId="14" fillId="54" borderId="39" applyNumberFormat="0" applyProtection="0">
      <alignment horizontal="right" vertical="center"/>
    </xf>
    <xf numFmtId="0" fontId="6" fillId="0" borderId="0">
      <alignment/>
      <protection/>
    </xf>
    <xf numFmtId="4" fontId="14" fillId="39" borderId="39" applyNumberFormat="0" applyProtection="0">
      <alignment horizontal="right" vertical="center"/>
    </xf>
    <xf numFmtId="4" fontId="14" fillId="39" borderId="39" applyNumberFormat="0" applyProtection="0">
      <alignment horizontal="right" vertical="center"/>
    </xf>
    <xf numFmtId="0" fontId="6" fillId="0" borderId="0">
      <alignment/>
      <protection/>
    </xf>
    <xf numFmtId="4" fontId="14" fillId="101" borderId="39" applyNumberFormat="0" applyProtection="0">
      <alignment horizontal="right" vertical="center"/>
    </xf>
    <xf numFmtId="4" fontId="14" fillId="101" borderId="39" applyNumberFormat="0" applyProtection="0">
      <alignment horizontal="right" vertical="center"/>
    </xf>
    <xf numFmtId="0" fontId="6" fillId="0" borderId="0">
      <alignment/>
      <protection/>
    </xf>
    <xf numFmtId="4" fontId="14" fillId="71" borderId="39" applyNumberFormat="0" applyProtection="0">
      <alignment horizontal="right" vertical="center"/>
    </xf>
    <xf numFmtId="4" fontId="14" fillId="71" borderId="39" applyNumberFormat="0" applyProtection="0">
      <alignment horizontal="right" vertical="center"/>
    </xf>
    <xf numFmtId="0" fontId="6" fillId="0" borderId="0">
      <alignment/>
      <protection/>
    </xf>
    <xf numFmtId="4" fontId="14" fillId="29" borderId="39" applyNumberFormat="0" applyProtection="0">
      <alignment horizontal="right" vertical="center"/>
    </xf>
    <xf numFmtId="4" fontId="14" fillId="29" borderId="39" applyNumberFormat="0" applyProtection="0">
      <alignment horizontal="right" vertical="center"/>
    </xf>
    <xf numFmtId="0" fontId="6" fillId="0" borderId="0">
      <alignment/>
      <protection/>
    </xf>
    <xf numFmtId="4" fontId="14" fillId="14" borderId="39" applyNumberFormat="0" applyProtection="0">
      <alignment horizontal="right" vertical="center"/>
    </xf>
    <xf numFmtId="4" fontId="14" fillId="14" borderId="39" applyNumberFormat="0" applyProtection="0">
      <alignment horizontal="right" vertical="center"/>
    </xf>
    <xf numFmtId="0" fontId="6" fillId="0" borderId="0">
      <alignment/>
      <protection/>
    </xf>
    <xf numFmtId="4" fontId="14" fillId="102" borderId="39" applyNumberFormat="0" applyProtection="0">
      <alignment horizontal="right" vertical="center"/>
    </xf>
    <xf numFmtId="4" fontId="14" fillId="102" borderId="39" applyNumberFormat="0" applyProtection="0">
      <alignment horizontal="right" vertical="center"/>
    </xf>
    <xf numFmtId="0" fontId="6" fillId="0" borderId="0">
      <alignment/>
      <protection/>
    </xf>
    <xf numFmtId="4" fontId="107" fillId="103" borderId="4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4" fillId="10" borderId="39" applyNumberFormat="0" applyProtection="0">
      <alignment horizontal="right" vertical="center"/>
    </xf>
    <xf numFmtId="4" fontId="14" fillId="10" borderId="39" applyNumberFormat="0" applyProtection="0">
      <alignment horizontal="right" vertical="center"/>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0" fontId="6" fillId="0" borderId="0">
      <alignment/>
      <protection/>
    </xf>
    <xf numFmtId="4" fontId="14" fillId="10" borderId="0"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0" borderId="0">
      <alignment/>
      <protection/>
    </xf>
    <xf numFmtId="0" fontId="6" fillId="27" borderId="39" applyNumberFormat="0" applyProtection="0">
      <alignment horizontal="left" vertical="center"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0" borderId="0">
      <alignment/>
      <protection/>
    </xf>
    <xf numFmtId="0" fontId="6" fillId="27" borderId="39" applyNumberFormat="0" applyProtection="0">
      <alignment horizontal="left" vertical="top"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0" borderId="0">
      <alignment/>
      <protection/>
    </xf>
    <xf numFmtId="0" fontId="6" fillId="10" borderId="39" applyNumberFormat="0" applyProtection="0">
      <alignment horizontal="left" vertical="center"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0" borderId="0">
      <alignment/>
      <protection/>
    </xf>
    <xf numFmtId="0" fontId="6" fillId="10" borderId="39" applyNumberFormat="0" applyProtection="0">
      <alignment horizontal="left" vertical="top"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0" borderId="0">
      <alignment/>
      <protection/>
    </xf>
    <xf numFmtId="0" fontId="6" fillId="18" borderId="39" applyNumberFormat="0" applyProtection="0">
      <alignment horizontal="left" vertical="center"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0" borderId="0">
      <alignment/>
      <protection/>
    </xf>
    <xf numFmtId="0" fontId="6" fillId="18" borderId="39" applyNumberFormat="0" applyProtection="0">
      <alignment horizontal="left" vertical="top"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0" borderId="0">
      <alignment/>
      <protection/>
    </xf>
    <xf numFmtId="0" fontId="6" fillId="9" borderId="39" applyNumberFormat="0" applyProtection="0">
      <alignment horizontal="left" vertical="center"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0" borderId="0">
      <alignment/>
      <protection/>
    </xf>
    <xf numFmtId="0" fontId="6" fillId="9" borderId="39" applyNumberFormat="0" applyProtection="0">
      <alignment horizontal="left" vertical="top" indent="1"/>
    </xf>
    <xf numFmtId="0" fontId="6" fillId="17" borderId="15" applyNumberFormat="0">
      <alignment/>
      <protection locked="0"/>
    </xf>
    <xf numFmtId="0" fontId="6" fillId="17" borderId="15"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6" fillId="0" borderId="0">
      <alignment/>
      <protection/>
    </xf>
    <xf numFmtId="0" fontId="6" fillId="17" borderId="15" applyNumberFormat="0">
      <alignment/>
      <protection locked="0"/>
    </xf>
    <xf numFmtId="0" fontId="28" fillId="27" borderId="42" applyBorder="0">
      <alignment/>
      <protection/>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0" fontId="6" fillId="0" borderId="0">
      <alignment/>
      <protection/>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0" fontId="6" fillId="0" borderId="0">
      <alignment/>
      <protection/>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0" fontId="6" fillId="0" borderId="0">
      <alignment/>
      <protection/>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6" fillId="0" borderId="0">
      <alignment/>
      <protection/>
    </xf>
    <xf numFmtId="4" fontId="14" fillId="9" borderId="39" applyNumberFormat="0" applyProtection="0">
      <alignment horizontal="right" vertical="center"/>
    </xf>
    <xf numFmtId="4" fontId="14" fillId="9" borderId="39" applyNumberFormat="0" applyProtection="0">
      <alignment horizontal="right" vertical="center"/>
    </xf>
    <xf numFmtId="0" fontId="6" fillId="0" borderId="0">
      <alignment/>
      <protection/>
    </xf>
    <xf numFmtId="4" fontId="110" fillId="9" borderId="39" applyNumberFormat="0" applyProtection="0">
      <alignment horizontal="right" vertical="center"/>
    </xf>
    <xf numFmtId="0" fontId="6" fillId="0" borderId="0">
      <alignment/>
      <protection/>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6" fillId="0" borderId="0">
      <alignment/>
      <protection/>
    </xf>
    <xf numFmtId="4" fontId="111" fillId="80" borderId="0" applyNumberFormat="0" applyProtection="0">
      <alignment horizontal="left" vertical="center" indent="1"/>
    </xf>
    <xf numFmtId="0" fontId="6" fillId="0" borderId="0">
      <alignment/>
      <protection/>
    </xf>
    <xf numFmtId="0" fontId="24" fillId="104" borderId="15">
      <alignment/>
      <protection/>
    </xf>
    <xf numFmtId="4" fontId="112" fillId="9" borderId="39" applyNumberFormat="0" applyProtection="0">
      <alignment horizontal="right" vertical="center"/>
    </xf>
    <xf numFmtId="0" fontId="6" fillId="0" borderId="0">
      <alignment/>
      <protection/>
    </xf>
    <xf numFmtId="0" fontId="236" fillId="105" borderId="0" applyNumberFormat="0" applyBorder="0" applyAlignment="0" applyProtection="0"/>
    <xf numFmtId="3" fontId="113" fillId="0" borderId="15" applyNumberFormat="0" applyFill="0" applyBorder="0" applyAlignment="0" applyProtection="0"/>
    <xf numFmtId="0" fontId="65" fillId="81" borderId="15">
      <alignment horizontal="center" vertical="center" wrapText="1"/>
      <protection hidden="1"/>
    </xf>
    <xf numFmtId="0" fontId="114" fillId="82" borderId="15" applyNumberFormat="0" applyFill="0" applyAlignment="0" applyProtection="0"/>
    <xf numFmtId="0" fontId="115" fillId="17" borderId="43">
      <alignment/>
      <protection locked="0"/>
    </xf>
    <xf numFmtId="0" fontId="116" fillId="92" borderId="0">
      <alignment/>
      <protection/>
    </xf>
    <xf numFmtId="0" fontId="116" fillId="39" borderId="0">
      <alignment/>
      <protection/>
    </xf>
    <xf numFmtId="0" fontId="27" fillId="26" borderId="0" applyFont="0">
      <alignment vertical="top"/>
      <protection/>
    </xf>
    <xf numFmtId="0" fontId="21" fillId="106" borderId="0" applyNumberFormat="0" applyFont="0" applyBorder="0" applyAlignment="0" applyProtection="0"/>
    <xf numFmtId="0" fontId="105" fillId="1" borderId="21" applyNumberFormat="0" applyFont="0" applyAlignment="0">
      <protection/>
    </xf>
    <xf numFmtId="0" fontId="117" fillId="74" borderId="0" applyAlignment="0">
      <protection/>
    </xf>
    <xf numFmtId="0" fontId="118" fillId="0" borderId="0" applyNumberFormat="0" applyFill="0" applyBorder="0" applyAlignment="0" applyProtection="0"/>
    <xf numFmtId="0" fontId="237" fillId="75" borderId="44" applyNumberFormat="0" applyAlignment="0" applyProtection="0"/>
    <xf numFmtId="0" fontId="119" fillId="0" borderId="0" applyNumberFormat="0" applyFill="0" applyBorder="0" applyAlignment="0">
      <protection/>
    </xf>
    <xf numFmtId="234" fontId="6" fillId="0" borderId="0">
      <alignment/>
      <protection/>
    </xf>
    <xf numFmtId="0" fontId="6"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6" fillId="0" borderId="0">
      <alignment/>
      <protection/>
    </xf>
    <xf numFmtId="0" fontId="6" fillId="0" borderId="0">
      <alignment/>
      <protection/>
    </xf>
    <xf numFmtId="0" fontId="120" fillId="108" borderId="46" applyNumberFormat="0" applyAlignment="0" applyProtection="0"/>
    <xf numFmtId="0" fontId="120" fillId="109" borderId="46" applyNumberFormat="0" applyAlignment="0" applyProtection="0"/>
    <xf numFmtId="0" fontId="13"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6" fillId="0" borderId="0">
      <alignment/>
      <protection/>
    </xf>
    <xf numFmtId="0" fontId="6" fillId="0" borderId="0">
      <alignment/>
      <protection/>
    </xf>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pplyNumberFormat="0" applyBorder="0" applyAlignment="0">
      <protection/>
    </xf>
    <xf numFmtId="0" fontId="38" fillId="0" borderId="0" applyNumberFormat="0" applyBorder="0" applyAlignment="0">
      <protection/>
    </xf>
    <xf numFmtId="0" fontId="109" fillId="0" borderId="0" applyNumberFormat="0" applyBorder="0" applyAlignment="0">
      <protection/>
    </xf>
    <xf numFmtId="0" fontId="124" fillId="0" borderId="0" applyNumberFormat="0" applyBorder="0" applyAlignment="0">
      <protection/>
    </xf>
    <xf numFmtId="0" fontId="109" fillId="0" borderId="0" applyNumberFormat="0" applyBorder="0" applyAlignment="0">
      <protection/>
    </xf>
    <xf numFmtId="0" fontId="125" fillId="0" borderId="2">
      <alignment/>
      <protection/>
    </xf>
    <xf numFmtId="40" fontId="126" fillId="0" borderId="0" applyBorder="0">
      <alignment horizontal="right"/>
      <protection/>
    </xf>
    <xf numFmtId="0" fontId="127" fillId="0" borderId="0" applyFill="0" applyBorder="0" applyProtection="0">
      <alignment horizontal="center" vertical="center"/>
    </xf>
    <xf numFmtId="0" fontId="128" fillId="0" borderId="0" applyBorder="0" applyProtection="0">
      <alignment vertical="center"/>
    </xf>
    <xf numFmtId="0" fontId="128" fillId="0" borderId="34" applyBorder="0" applyProtection="0">
      <alignment horizontal="right" vertical="center"/>
    </xf>
    <xf numFmtId="0" fontId="129" fillId="110" borderId="0" applyBorder="0" applyProtection="0">
      <alignment horizontal="centerContinuous" vertical="center"/>
    </xf>
    <xf numFmtId="0" fontId="129" fillId="111" borderId="34" applyBorder="0" applyProtection="0">
      <alignment horizontal="centerContinuous" vertical="center"/>
    </xf>
    <xf numFmtId="0" fontId="6" fillId="0" borderId="0" applyBorder="0" applyProtection="0">
      <alignment vertical="center"/>
    </xf>
    <xf numFmtId="0" fontId="127" fillId="0" borderId="0" applyFill="0" applyBorder="0" applyProtection="0">
      <alignment/>
    </xf>
    <xf numFmtId="0" fontId="130" fillId="0" borderId="0" applyFill="0" applyBorder="0" applyProtection="0">
      <alignment horizontal="left"/>
    </xf>
    <xf numFmtId="0" fontId="62" fillId="0" borderId="1" applyFill="0" applyBorder="0" applyProtection="0">
      <alignment horizontal="left" vertical="top"/>
    </xf>
    <xf numFmtId="0" fontId="73" fillId="0" borderId="0" applyNumberFormat="0" applyAlignment="0">
      <protection/>
    </xf>
    <xf numFmtId="0" fontId="27" fillId="13" borderId="15" applyNumberFormat="0" applyAlignment="0">
      <protection/>
    </xf>
    <xf numFmtId="49" fontId="6" fillId="0" borderId="0" applyFont="0" applyFill="0" applyBorder="0" applyAlignment="0" applyProtection="0"/>
    <xf numFmtId="49" fontId="14" fillId="0" borderId="0" applyFill="0" applyBorder="0" applyAlignment="0">
      <protection/>
    </xf>
    <xf numFmtId="242" fontId="13" fillId="0" borderId="0" applyFill="0" applyBorder="0" applyAlignment="0">
      <protection/>
    </xf>
    <xf numFmtId="243" fontId="13" fillId="0" borderId="0" applyFill="0" applyBorder="0" applyAlignment="0">
      <protection/>
    </xf>
    <xf numFmtId="0" fontId="238" fillId="0" borderId="0" applyNumberFormat="0" applyFill="0" applyBorder="0" applyAlignment="0" applyProtection="0"/>
    <xf numFmtId="49" fontId="6" fillId="0" borderId="0" applyNumberFormat="0">
      <alignment wrapText="1"/>
      <protection/>
    </xf>
    <xf numFmtId="0" fontId="6" fillId="0" borderId="0">
      <alignment/>
      <protection/>
    </xf>
    <xf numFmtId="0" fontId="6" fillId="0" borderId="0">
      <alignment/>
      <protection/>
    </xf>
    <xf numFmtId="244" fontId="6" fillId="0" borderId="0" applyFont="0" applyFill="0" applyBorder="0" applyAlignment="0" applyProtection="0"/>
    <xf numFmtId="245" fontId="6" fillId="0" borderId="0" applyFont="0" applyFill="0" applyBorder="0" applyAlignment="0" applyProtection="0"/>
    <xf numFmtId="0" fontId="118" fillId="0" borderId="0" applyNumberFormat="0" applyFill="0" applyBorder="0" applyAlignment="0" applyProtection="0"/>
    <xf numFmtId="0" fontId="117" fillId="112" borderId="0">
      <alignment/>
      <protection/>
    </xf>
    <xf numFmtId="0" fontId="118" fillId="0" borderId="0" applyNumberFormat="0" applyFill="0" applyBorder="0" applyAlignment="0" applyProtection="0"/>
    <xf numFmtId="0" fontId="117" fillId="112" borderId="0">
      <alignment/>
      <protection/>
    </xf>
    <xf numFmtId="0" fontId="117" fillId="112" borderId="0">
      <alignment/>
      <protection/>
    </xf>
    <xf numFmtId="0" fontId="117" fillId="112" borderId="0">
      <alignment/>
      <protection/>
    </xf>
    <xf numFmtId="0" fontId="118" fillId="0" borderId="0" applyNumberFormat="0" applyFill="0" applyBorder="0" applyAlignment="0" applyProtection="0"/>
    <xf numFmtId="38" fontId="131" fillId="102" borderId="0">
      <alignment horizontal="center"/>
      <protection/>
    </xf>
    <xf numFmtId="202" fontId="132" fillId="0" borderId="0">
      <alignment horizontal="center" vertical="center"/>
      <protection/>
    </xf>
    <xf numFmtId="202" fontId="132" fillId="0" borderId="47">
      <alignment horizontal="center" vertical="center"/>
      <protection/>
    </xf>
    <xf numFmtId="0" fontId="6" fillId="0" borderId="0" applyBorder="0">
      <alignment/>
      <protection/>
    </xf>
    <xf numFmtId="38" fontId="72" fillId="0" borderId="0">
      <alignment/>
      <protection/>
    </xf>
    <xf numFmtId="0" fontId="239" fillId="0" borderId="0" applyNumberFormat="0" applyFill="0" applyBorder="0" applyAlignment="0" applyProtection="0"/>
    <xf numFmtId="0" fontId="240" fillId="0" borderId="48" applyNumberFormat="0" applyFill="0" applyAlignment="0" applyProtection="0"/>
    <xf numFmtId="0" fontId="241" fillId="0" borderId="49" applyNumberFormat="0" applyFill="0" applyAlignment="0" applyProtection="0"/>
    <xf numFmtId="0" fontId="242" fillId="0" borderId="50" applyNumberFormat="0" applyFill="0" applyAlignment="0" applyProtection="0"/>
    <xf numFmtId="0" fontId="242" fillId="0" borderId="0" applyNumberFormat="0" applyFill="0" applyBorder="0" applyAlignment="0" applyProtection="0"/>
    <xf numFmtId="0" fontId="133" fillId="0" borderId="0">
      <alignment vertical="center"/>
      <protection/>
    </xf>
    <xf numFmtId="0" fontId="243" fillId="0" borderId="51" applyNumberFormat="0" applyFill="0" applyAlignment="0" applyProtection="0"/>
    <xf numFmtId="0" fontId="57" fillId="0" borderId="52" applyNumberFormat="0" applyFill="0" applyAlignment="0" applyProtection="0"/>
    <xf numFmtId="0" fontId="28" fillId="26" borderId="0" applyNumberFormat="0" applyFont="0" applyFill="0" applyAlignment="0">
      <protection/>
    </xf>
    <xf numFmtId="0" fontId="57" fillId="0" borderId="52" applyNumberFormat="0" applyFill="0" applyAlignment="0" applyProtection="0"/>
    <xf numFmtId="0" fontId="28" fillId="26" borderId="0" applyNumberFormat="0" applyFont="0" applyFill="0" applyAlignment="0">
      <protection/>
    </xf>
    <xf numFmtId="0" fontId="57" fillId="0" borderId="53" applyNumberFormat="0" applyFill="0" applyAlignment="0" applyProtection="0"/>
    <xf numFmtId="0" fontId="28" fillId="26" borderId="0" applyNumberFormat="0" applyFont="0" applyFill="0" applyAlignment="0">
      <protection/>
    </xf>
    <xf numFmtId="0" fontId="28" fillId="26" borderId="0" applyNumberFormat="0" applyFont="0" applyFill="0" applyAlignment="0">
      <protection/>
    </xf>
    <xf numFmtId="0" fontId="57" fillId="0" borderId="53" applyNumberFormat="0" applyFill="0" applyAlignment="0" applyProtection="0"/>
    <xf numFmtId="246" fontId="134" fillId="0" borderId="0">
      <alignment horizontal="left"/>
      <protection locked="0"/>
    </xf>
    <xf numFmtId="0" fontId="74" fillId="0" borderId="38" applyNumberFormat="0" applyBorder="0" applyProtection="0">
      <alignment horizontal="center"/>
    </xf>
    <xf numFmtId="0" fontId="114" fillId="0" borderId="34" applyNumberFormat="0" applyFont="0" applyBorder="0" applyAlignment="0" applyProtection="0"/>
    <xf numFmtId="5" fontId="6" fillId="17" borderId="0" applyNumberFormat="0" applyFont="0" applyFill="0" applyBorder="0" applyAlignment="0">
      <protection locked="0"/>
    </xf>
    <xf numFmtId="0" fontId="55" fillId="82" borderId="0" applyNumberFormat="0" applyFill="0" applyAlignment="0">
      <protection/>
    </xf>
    <xf numFmtId="0" fontId="135" fillId="0" borderId="0">
      <alignment vertical="top"/>
      <protection/>
    </xf>
    <xf numFmtId="247" fontId="6" fillId="0" borderId="0" applyFont="0" applyFill="0" applyBorder="0" applyAlignment="0" applyProtection="0"/>
    <xf numFmtId="248" fontId="6" fillId="0" borderId="0" applyFont="0" applyFill="0" applyBorder="0" applyAlignment="0" applyProtection="0"/>
    <xf numFmtId="0" fontId="244" fillId="113" borderId="54" applyNumberFormat="0" applyAlignment="0" applyProtection="0"/>
    <xf numFmtId="249" fontId="6" fillId="0" borderId="0" applyFont="0" applyFill="0" applyBorder="0" applyAlignment="0" applyProtection="0"/>
    <xf numFmtId="250" fontId="6"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8" fillId="0" borderId="0">
      <alignment/>
      <protection/>
    </xf>
    <xf numFmtId="0" fontId="7" fillId="0" borderId="0" applyNumberFormat="0" applyFont="0" applyFill="0" applyBorder="0" applyProtection="0">
      <alignment horizontal="center" vertical="center" wrapText="1"/>
    </xf>
    <xf numFmtId="203" fontId="66" fillId="0" borderId="0" applyBorder="0" applyProtection="0">
      <alignment horizontal="right" vertical="center"/>
    </xf>
    <xf numFmtId="251" fontId="6" fillId="0" borderId="0">
      <alignment horizontal="left"/>
      <protection/>
    </xf>
    <xf numFmtId="0" fontId="6" fillId="0" borderId="0">
      <alignment/>
      <protection/>
    </xf>
    <xf numFmtId="0" fontId="6" fillId="0" borderId="0">
      <alignment/>
      <protection/>
    </xf>
  </cellStyleXfs>
  <cellXfs count="1473">
    <xf numFmtId="0" fontId="0" fillId="0" borderId="0" xfId="0" applyAlignment="1">
      <alignment/>
    </xf>
    <xf numFmtId="0" fontId="165" fillId="0" borderId="0" xfId="0" applyFont="1" applyAlignment="1" applyProtection="1">
      <alignment horizontal="left" indent="10"/>
      <protection locked="0"/>
    </xf>
    <xf numFmtId="0" fontId="165" fillId="0" borderId="0" xfId="0" applyFont="1" applyAlignment="1">
      <alignment/>
    </xf>
    <xf numFmtId="0" fontId="165" fillId="0" borderId="0" xfId="0" applyFont="1" applyAlignment="1">
      <alignment horizontal="center"/>
    </xf>
    <xf numFmtId="0" fontId="107" fillId="0" borderId="0" xfId="0" applyFont="1" applyAlignment="1">
      <alignment horizontal="left"/>
    </xf>
    <xf numFmtId="0" fontId="166" fillId="26" borderId="15" xfId="0" applyFont="1" applyFill="1" applyBorder="1" applyAlignment="1">
      <alignment horizontal="center" vertical="center"/>
    </xf>
    <xf numFmtId="0" fontId="165" fillId="0" borderId="38" xfId="0" applyFont="1" applyBorder="1" applyAlignment="1">
      <alignment horizontal="center"/>
    </xf>
    <xf numFmtId="0" fontId="165" fillId="0" borderId="55" xfId="0" applyFont="1" applyBorder="1" applyAlignment="1">
      <alignment horizontal="center"/>
    </xf>
    <xf numFmtId="0" fontId="165" fillId="0" borderId="34" xfId="0" applyFont="1" applyBorder="1" applyAlignment="1">
      <alignment horizontal="center"/>
    </xf>
    <xf numFmtId="0" fontId="165" fillId="1" borderId="34" xfId="0" applyFont="1" applyFill="1" applyBorder="1" applyAlignment="1">
      <alignment horizontal="center"/>
    </xf>
    <xf numFmtId="0" fontId="165" fillId="0" borderId="56" xfId="0" applyFont="1" applyBorder="1" applyAlignment="1">
      <alignment horizontal="center"/>
    </xf>
    <xf numFmtId="0" fontId="165" fillId="0" borderId="18" xfId="0" applyFont="1" applyBorder="1" applyAlignment="1" applyProtection="1">
      <alignment horizontal="left" vertical="center"/>
      <protection locked="0"/>
    </xf>
    <xf numFmtId="0" fontId="165" fillId="0" borderId="18" xfId="0" applyFont="1" applyBorder="1" applyAlignment="1">
      <alignment horizontal="center"/>
    </xf>
    <xf numFmtId="0" fontId="165" fillId="0" borderId="2" xfId="0" applyFont="1" applyBorder="1" applyAlignment="1">
      <alignment horizontal="center"/>
    </xf>
    <xf numFmtId="0" fontId="165" fillId="0" borderId="0" xfId="0" applyFont="1" applyBorder="1" applyAlignment="1">
      <alignment horizontal="center"/>
    </xf>
    <xf numFmtId="0" fontId="165" fillId="0" borderId="57" xfId="0" applyFont="1" applyBorder="1" applyAlignment="1">
      <alignment horizontal="center"/>
    </xf>
    <xf numFmtId="0" fontId="166" fillId="26" borderId="58" xfId="0" applyFont="1" applyFill="1" applyBorder="1" applyAlignment="1">
      <alignment horizontal="center" vertical="center"/>
    </xf>
    <xf numFmtId="0" fontId="165" fillId="1" borderId="0" xfId="0" applyFont="1" applyFill="1" applyBorder="1" applyAlignment="1">
      <alignment horizontal="center"/>
    </xf>
    <xf numFmtId="0" fontId="107" fillId="0" borderId="0" xfId="0" applyFont="1" applyBorder="1" applyAlignment="1">
      <alignment horizontal="left" vertical="center"/>
    </xf>
    <xf numFmtId="0" fontId="165" fillId="0" borderId="0" xfId="0" applyFont="1" applyFill="1" applyBorder="1" applyAlignment="1" applyProtection="1">
      <alignment horizontal="right" vertical="center"/>
      <protection locked="0"/>
    </xf>
    <xf numFmtId="0" fontId="165" fillId="0" borderId="0" xfId="0" applyFont="1" applyFill="1" applyBorder="1" applyAlignment="1" applyProtection="1">
      <alignment horizontal="left" vertical="center"/>
      <protection locked="0"/>
    </xf>
    <xf numFmtId="0" fontId="165" fillId="0" borderId="57" xfId="0" applyFont="1" applyBorder="1" applyAlignment="1" applyProtection="1">
      <alignment horizontal="left" vertical="center"/>
      <protection locked="0"/>
    </xf>
    <xf numFmtId="0" fontId="165"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65" fillId="0" borderId="60" xfId="0" applyFont="1" applyBorder="1" applyAlignment="1">
      <alignment horizontal="center"/>
    </xf>
    <xf numFmtId="0" fontId="165" fillId="0" borderId="6" xfId="0" applyFont="1" applyBorder="1" applyAlignment="1">
      <alignment horizontal="center"/>
    </xf>
    <xf numFmtId="0" fontId="165" fillId="0" borderId="61" xfId="0" applyFont="1" applyBorder="1" applyAlignment="1">
      <alignment horizontal="center"/>
    </xf>
    <xf numFmtId="0" fontId="165" fillId="0" borderId="37" xfId="0" applyFont="1" applyBorder="1" applyAlignment="1">
      <alignment horizontal="center"/>
    </xf>
    <xf numFmtId="0" fontId="165" fillId="0" borderId="62" xfId="0" applyFont="1" applyBorder="1" applyAlignment="1">
      <alignment horizontal="center"/>
    </xf>
    <xf numFmtId="0" fontId="165" fillId="0" borderId="63" xfId="0" applyFont="1" applyBorder="1" applyAlignment="1">
      <alignment horizontal="center"/>
    </xf>
    <xf numFmtId="0" fontId="165" fillId="1" borderId="6" xfId="0" applyFont="1" applyFill="1" applyBorder="1" applyAlignment="1">
      <alignment horizontal="center"/>
    </xf>
    <xf numFmtId="0" fontId="165" fillId="0" borderId="64" xfId="0" applyFont="1" applyBorder="1" applyAlignment="1">
      <alignment horizontal="center"/>
    </xf>
    <xf numFmtId="0" fontId="167" fillId="74" borderId="15" xfId="0" applyFont="1" applyFill="1" applyBorder="1" applyAlignment="1">
      <alignment horizontal="center" vertical="center"/>
    </xf>
    <xf numFmtId="0" fontId="57" fillId="0" borderId="65" xfId="0" applyFont="1" applyBorder="1" applyAlignment="1">
      <alignment horizontal="left" vertical="center"/>
    </xf>
    <xf numFmtId="0" fontId="1" fillId="0" borderId="2" xfId="0" applyFont="1" applyBorder="1" applyAlignment="1">
      <alignment/>
    </xf>
    <xf numFmtId="0" fontId="57" fillId="0" borderId="2" xfId="0" applyFont="1" applyBorder="1" applyAlignment="1">
      <alignment horizontal="left" vertical="center"/>
    </xf>
    <xf numFmtId="0" fontId="57" fillId="0" borderId="2" xfId="0" applyFont="1" applyBorder="1" applyAlignment="1" applyProtection="1">
      <alignment horizontal="left" vertical="center"/>
      <protection locked="0"/>
    </xf>
    <xf numFmtId="0" fontId="1" fillId="0" borderId="64" xfId="0" applyFont="1" applyBorder="1" applyAlignment="1">
      <alignment/>
    </xf>
    <xf numFmtId="37" fontId="5" fillId="17" borderId="0" xfId="1088" applyNumberFormat="1" applyFont="1" applyFill="1" applyAlignment="1" applyProtection="1">
      <alignment horizontal="right"/>
      <protection/>
    </xf>
    <xf numFmtId="0" fontId="2" fillId="17" borderId="0" xfId="1074" applyFont="1" applyFill="1" applyAlignment="1">
      <alignment vertical="center"/>
      <protection/>
    </xf>
    <xf numFmtId="0" fontId="4" fillId="0" borderId="0" xfId="1024" applyFont="1" applyAlignment="1" applyProtection="1">
      <alignment/>
      <protection/>
    </xf>
    <xf numFmtId="0" fontId="143" fillId="17" borderId="0" xfId="1074" applyFont="1" applyFill="1" applyBorder="1" applyAlignment="1" applyProtection="1">
      <alignment/>
      <protection/>
    </xf>
    <xf numFmtId="0" fontId="4" fillId="0" borderId="0" xfId="1024" applyFont="1" applyBorder="1" applyAlignment="1" applyProtection="1">
      <alignment/>
      <protection/>
    </xf>
    <xf numFmtId="0" fontId="168" fillId="0" borderId="0" xfId="1074" applyFont="1" applyBorder="1" applyAlignment="1" applyProtection="1">
      <alignment horizontal="right"/>
      <protection/>
    </xf>
    <xf numFmtId="0" fontId="146" fillId="17" borderId="0" xfId="1074" applyFont="1" applyFill="1" applyBorder="1" applyAlignment="1">
      <alignment horizontal="right"/>
      <protection/>
    </xf>
    <xf numFmtId="0" fontId="146" fillId="17" borderId="0" xfId="1074" applyFont="1" applyFill="1" applyBorder="1" applyAlignment="1">
      <alignment vertical="center"/>
      <protection/>
    </xf>
    <xf numFmtId="0" fontId="3" fillId="17" borderId="0" xfId="1074" applyFont="1" applyFill="1" applyAlignment="1">
      <alignment horizontal="right"/>
      <protection/>
    </xf>
    <xf numFmtId="0" fontId="3" fillId="17" borderId="0" xfId="1074" applyFont="1" applyFill="1" applyAlignment="1">
      <alignment/>
      <protection/>
    </xf>
    <xf numFmtId="37" fontId="2" fillId="17" borderId="0" xfId="1074" applyNumberFormat="1" applyFont="1" applyFill="1" applyAlignment="1">
      <alignment vertical="top"/>
      <protection/>
    </xf>
    <xf numFmtId="0" fontId="141" fillId="17" borderId="0" xfId="1074" applyFont="1" applyFill="1" applyBorder="1" applyAlignment="1">
      <alignment vertical="top"/>
      <protection/>
    </xf>
    <xf numFmtId="0" fontId="149" fillId="17" borderId="0" xfId="1074" applyFont="1" applyFill="1" applyBorder="1" applyAlignment="1">
      <alignment vertical="top"/>
      <protection/>
    </xf>
    <xf numFmtId="0" fontId="149" fillId="17" borderId="0" xfId="1074" applyFont="1" applyFill="1" applyAlignment="1">
      <alignment/>
      <protection/>
    </xf>
    <xf numFmtId="0" fontId="149" fillId="17" borderId="0" xfId="1074" applyFont="1" applyFill="1" applyAlignment="1">
      <alignment vertical="top"/>
      <protection/>
    </xf>
    <xf numFmtId="0" fontId="171" fillId="0" borderId="0" xfId="1074" applyFont="1" applyBorder="1" applyAlignment="1" applyProtection="1">
      <alignment horizontal="left"/>
      <protection/>
    </xf>
    <xf numFmtId="0" fontId="172" fillId="17" borderId="0" xfId="1074" applyFont="1" applyFill="1" applyBorder="1" applyAlignment="1" applyProtection="1">
      <alignment horizontal="left"/>
      <protection/>
    </xf>
    <xf numFmtId="0" fontId="173" fillId="17" borderId="0" xfId="1074" applyFont="1" applyFill="1" applyBorder="1" applyAlignment="1" applyProtection="1">
      <alignment horizontal="left"/>
      <protection/>
    </xf>
    <xf numFmtId="0" fontId="173" fillId="17" borderId="0" xfId="1074" applyFont="1" applyFill="1" applyBorder="1" applyAlignment="1" applyProtection="1" quotePrefix="1">
      <alignment horizontal="left"/>
      <protection/>
    </xf>
    <xf numFmtId="0" fontId="174" fillId="17" borderId="0" xfId="1024" applyFont="1" applyFill="1" applyBorder="1" applyAlignment="1" applyProtection="1">
      <alignment horizontal="left"/>
      <protection/>
    </xf>
    <xf numFmtId="37" fontId="3" fillId="17" borderId="0" xfId="1074" applyNumberFormat="1" applyFont="1" applyFill="1" applyAlignment="1" applyProtection="1">
      <alignment horizontal="left"/>
      <protection/>
    </xf>
    <xf numFmtId="37" fontId="3" fillId="17" borderId="0" xfId="1074" applyNumberFormat="1" applyFont="1" applyFill="1" applyAlignment="1" applyProtection="1">
      <alignment horizontal="right"/>
      <protection/>
    </xf>
    <xf numFmtId="37" fontId="2" fillId="17" borderId="0" xfId="1074" applyNumberFormat="1" applyFont="1" applyFill="1" applyBorder="1" applyAlignment="1" applyProtection="1">
      <alignment horizontal="right"/>
      <protection/>
    </xf>
    <xf numFmtId="0" fontId="5" fillId="17" borderId="0" xfId="1074" applyFont="1" applyFill="1" applyBorder="1" applyAlignment="1" applyProtection="1">
      <alignment horizontal="right"/>
      <protection/>
    </xf>
    <xf numFmtId="37" fontId="5" fillId="17" borderId="0" xfId="1074" applyNumberFormat="1" applyFont="1" applyFill="1" applyBorder="1" applyAlignment="1" applyProtection="1">
      <alignment horizontal="right"/>
      <protection/>
    </xf>
    <xf numFmtId="37" fontId="3" fillId="17" borderId="0" xfId="1074" applyNumberFormat="1" applyFont="1" applyFill="1" applyBorder="1" applyAlignment="1" applyProtection="1">
      <alignment horizontal="right"/>
      <protection/>
    </xf>
    <xf numFmtId="0" fontId="2" fillId="17" borderId="0" xfId="1074" applyFont="1" applyFill="1" applyBorder="1" applyAlignment="1" applyProtection="1">
      <alignment horizontal="right"/>
      <protection/>
    </xf>
    <xf numFmtId="0" fontId="2" fillId="17" borderId="0" xfId="1074" applyFont="1" applyFill="1" applyAlignment="1" applyProtection="1">
      <alignment horizontal="right"/>
      <protection/>
    </xf>
    <xf numFmtId="0" fontId="2" fillId="17" borderId="0" xfId="1074" applyFont="1" applyFill="1" applyBorder="1" applyAlignment="1" applyProtection="1">
      <alignment/>
      <protection/>
    </xf>
    <xf numFmtId="169" fontId="3" fillId="17" borderId="0" xfId="1074" applyNumberFormat="1" applyFont="1" applyFill="1" applyBorder="1" applyAlignment="1" applyProtection="1">
      <alignment horizontal="right"/>
      <protection/>
    </xf>
    <xf numFmtId="241" fontId="2" fillId="17" borderId="0" xfId="791" applyNumberFormat="1" applyFont="1" applyFill="1" applyBorder="1" applyAlignment="1" applyProtection="1">
      <alignment horizontal="right"/>
      <protection/>
    </xf>
    <xf numFmtId="2" fontId="2" fillId="17" borderId="0" xfId="791" applyNumberFormat="1" applyFont="1" applyFill="1" applyBorder="1" applyAlignment="1" applyProtection="1">
      <alignment horizontal="left"/>
      <protection/>
    </xf>
    <xf numFmtId="173" fontId="2" fillId="17" borderId="0" xfId="791" applyNumberFormat="1" applyFont="1" applyFill="1" applyBorder="1" applyAlignment="1" applyProtection="1">
      <alignment horizontal="left"/>
      <protection/>
    </xf>
    <xf numFmtId="241" fontId="2" fillId="17" borderId="0" xfId="791" applyNumberFormat="1" applyFont="1" applyFill="1" applyBorder="1" applyAlignment="1" applyProtection="1">
      <alignment horizontal="left"/>
      <protection/>
    </xf>
    <xf numFmtId="241" fontId="2" fillId="17" borderId="0" xfId="791" applyNumberFormat="1" applyFont="1" applyFill="1" applyAlignment="1" applyProtection="1">
      <alignment horizontal="left"/>
      <protection/>
    </xf>
    <xf numFmtId="37" fontId="3" fillId="17" borderId="0" xfId="1074" applyNumberFormat="1" applyFont="1" applyFill="1" applyBorder="1" applyAlignment="1" applyProtection="1">
      <alignment horizontal="left"/>
      <protection/>
    </xf>
    <xf numFmtId="37" fontId="2" fillId="17" borderId="0" xfId="1074" applyNumberFormat="1" applyFont="1" applyFill="1" applyAlignment="1" applyProtection="1">
      <alignment horizontal="left"/>
      <protection/>
    </xf>
    <xf numFmtId="37" fontId="2" fillId="17" borderId="0" xfId="1074" applyNumberFormat="1" applyFont="1" applyFill="1" applyBorder="1" applyAlignment="1" applyProtection="1">
      <alignment horizontal="left"/>
      <protection/>
    </xf>
    <xf numFmtId="0" fontId="5" fillId="17" borderId="0" xfId="1074" applyFont="1" applyFill="1" applyAlignment="1" applyProtection="1">
      <alignment horizontal="right"/>
      <protection/>
    </xf>
    <xf numFmtId="37" fontId="5" fillId="17" borderId="0" xfId="1074" applyNumberFormat="1" applyFont="1" applyFill="1" applyAlignment="1" applyProtection="1">
      <alignment horizontal="right"/>
      <protection/>
    </xf>
    <xf numFmtId="0" fontId="3" fillId="17" borderId="0" xfId="1074" applyFont="1" applyFill="1" applyBorder="1" applyAlignment="1" applyProtection="1">
      <alignment horizontal="right"/>
      <protection/>
    </xf>
    <xf numFmtId="0" fontId="2" fillId="17" borderId="0" xfId="1074" applyFont="1" applyFill="1" applyBorder="1" applyAlignment="1" applyProtection="1">
      <alignment vertical="center"/>
      <protection/>
    </xf>
    <xf numFmtId="0" fontId="3" fillId="17" borderId="0" xfId="1074" applyFont="1" applyFill="1" applyAlignment="1" applyProtection="1">
      <alignment/>
      <protection/>
    </xf>
    <xf numFmtId="0" fontId="2" fillId="17" borderId="0" xfId="1074" applyFont="1" applyFill="1" applyBorder="1" applyAlignment="1" applyProtection="1">
      <alignment horizontal="left"/>
      <protection/>
    </xf>
    <xf numFmtId="37" fontId="3" fillId="17" borderId="0" xfId="1074" applyNumberFormat="1" applyFont="1" applyFill="1" applyBorder="1" applyAlignment="1" applyProtection="1">
      <alignment horizontal="center"/>
      <protection/>
    </xf>
    <xf numFmtId="37" fontId="3" fillId="17" borderId="0" xfId="1074" applyNumberFormat="1" applyFont="1" applyFill="1" applyBorder="1" applyAlignment="1" applyProtection="1">
      <alignment wrapText="1"/>
      <protection/>
    </xf>
    <xf numFmtId="37" fontId="3" fillId="17" borderId="66" xfId="1074" applyNumberFormat="1" applyFont="1" applyFill="1" applyBorder="1" applyAlignment="1" applyProtection="1">
      <alignment wrapText="1"/>
      <protection/>
    </xf>
    <xf numFmtId="37" fontId="2" fillId="17" borderId="0" xfId="1074" applyNumberFormat="1" applyFont="1" applyFill="1" applyBorder="1" applyAlignment="1" applyProtection="1">
      <alignment wrapText="1"/>
      <protection/>
    </xf>
    <xf numFmtId="37" fontId="141" fillId="17" borderId="6" xfId="1074" applyNumberFormat="1" applyFont="1" applyFill="1" applyBorder="1" applyAlignment="1" applyProtection="1">
      <alignment wrapText="1"/>
      <protection/>
    </xf>
    <xf numFmtId="0" fontId="2" fillId="17" borderId="0" xfId="1074" applyNumberFormat="1" applyFont="1" applyFill="1" applyBorder="1" applyAlignment="1" applyProtection="1">
      <alignment horizontal="right"/>
      <protection/>
    </xf>
    <xf numFmtId="241" fontId="141" fillId="17" borderId="0" xfId="1049" applyNumberFormat="1" applyFont="1" applyFill="1" applyBorder="1" applyAlignment="1" applyProtection="1">
      <alignment horizontal="right"/>
      <protection/>
    </xf>
    <xf numFmtId="37" fontId="141" fillId="17" borderId="0" xfId="1074" applyNumberFormat="1" applyFont="1" applyFill="1" applyBorder="1" applyAlignment="1" applyProtection="1">
      <alignment horizontal="right"/>
      <protection/>
    </xf>
    <xf numFmtId="37" fontId="3" fillId="17" borderId="0" xfId="1074" applyNumberFormat="1" applyFont="1" applyFill="1" applyBorder="1" applyAlignment="1" applyProtection="1">
      <alignment vertical="top"/>
      <protection/>
    </xf>
    <xf numFmtId="241" fontId="3" fillId="17" borderId="67" xfId="1049" applyNumberFormat="1" applyFont="1" applyFill="1" applyBorder="1" applyAlignment="1" applyProtection="1">
      <alignment vertical="top"/>
      <protection/>
    </xf>
    <xf numFmtId="241" fontId="2" fillId="17" borderId="0" xfId="1049" applyNumberFormat="1" applyFont="1" applyFill="1" applyBorder="1" applyAlignment="1" applyProtection="1">
      <alignment vertical="top"/>
      <protection/>
    </xf>
    <xf numFmtId="169" fontId="2" fillId="17" borderId="0" xfId="1074" applyNumberFormat="1" applyFont="1" applyFill="1" applyBorder="1" applyAlignment="1" applyProtection="1">
      <alignment vertical="top"/>
      <protection/>
    </xf>
    <xf numFmtId="210" fontId="2" fillId="17" borderId="0" xfId="845" applyNumberFormat="1" applyFont="1" applyFill="1" applyBorder="1" applyAlignment="1" applyProtection="1">
      <alignment vertical="top"/>
      <protection/>
    </xf>
    <xf numFmtId="169" fontId="141" fillId="17" borderId="0" xfId="1074" applyNumberFormat="1" applyFont="1" applyFill="1" applyBorder="1" applyAlignment="1" applyProtection="1">
      <alignment vertical="top"/>
      <protection/>
    </xf>
    <xf numFmtId="255" fontId="141" fillId="17" borderId="0" xfId="845" applyNumberFormat="1" applyFont="1" applyFill="1" applyBorder="1" applyAlignment="1" applyProtection="1">
      <alignment vertical="top"/>
      <protection/>
    </xf>
    <xf numFmtId="169" fontId="2" fillId="17" borderId="0" xfId="1074" applyNumberFormat="1" applyFont="1" applyFill="1" applyBorder="1" applyAlignment="1" applyProtection="1">
      <alignment/>
      <protection/>
    </xf>
    <xf numFmtId="0" fontId="160" fillId="17" borderId="0" xfId="0" applyNumberFormat="1" applyFont="1" applyFill="1" applyAlignment="1" applyProtection="1">
      <alignment horizontal="left"/>
      <protection/>
    </xf>
    <xf numFmtId="0" fontId="170" fillId="17" borderId="0" xfId="0" applyNumberFormat="1" applyFont="1" applyFill="1" applyAlignment="1" applyProtection="1">
      <alignment horizontal="left"/>
      <protection/>
    </xf>
    <xf numFmtId="0" fontId="170" fillId="17" borderId="0" xfId="0" applyNumberFormat="1" applyFont="1" applyFill="1" applyBorder="1" applyAlignment="1" applyProtection="1">
      <alignment horizontal="left"/>
      <protection/>
    </xf>
    <xf numFmtId="0" fontId="160" fillId="17" borderId="0" xfId="0" applyFont="1" applyFill="1" applyBorder="1" applyAlignment="1" applyProtection="1">
      <alignment horizontal="left" vertical="center"/>
      <protection/>
    </xf>
    <xf numFmtId="211" fontId="141" fillId="17" borderId="0" xfId="1196" applyNumberFormat="1" applyFont="1" applyFill="1" applyBorder="1" applyAlignment="1" applyProtection="1">
      <alignment horizontal="right" vertical="center"/>
      <protection/>
    </xf>
    <xf numFmtId="0" fontId="170" fillId="17" borderId="0" xfId="0" applyNumberFormat="1" applyFont="1" applyFill="1" applyAlignment="1" applyProtection="1">
      <alignment/>
      <protection/>
    </xf>
    <xf numFmtId="211" fontId="176" fillId="17" borderId="0" xfId="1196" applyNumberFormat="1" applyFont="1" applyFill="1" applyBorder="1" applyAlignment="1" applyProtection="1">
      <alignment horizontal="right" vertical="center"/>
      <protection/>
    </xf>
    <xf numFmtId="211" fontId="175" fillId="17" borderId="0" xfId="1196" applyNumberFormat="1" applyFont="1" applyFill="1" applyBorder="1" applyAlignment="1" applyProtection="1">
      <alignment horizontal="right" vertical="center"/>
      <protection/>
    </xf>
    <xf numFmtId="211" fontId="141" fillId="17" borderId="0" xfId="1196" applyNumberFormat="1" applyFont="1" applyFill="1" applyBorder="1" applyAlignment="1" applyProtection="1">
      <alignment horizontal="right" vertical="center"/>
      <protection/>
    </xf>
    <xf numFmtId="0" fontId="3" fillId="17" borderId="68" xfId="1074" applyFont="1" applyFill="1" applyBorder="1" applyAlignment="1" applyProtection="1">
      <alignment horizontal="right"/>
      <protection/>
    </xf>
    <xf numFmtId="0" fontId="3" fillId="17" borderId="69" xfId="1074" applyFont="1" applyFill="1" applyBorder="1" applyAlignment="1" applyProtection="1">
      <alignment horizontal="right"/>
      <protection/>
    </xf>
    <xf numFmtId="241" fontId="141" fillId="17" borderId="0" xfId="791" applyNumberFormat="1" applyFont="1" applyFill="1" applyBorder="1" applyAlignment="1" applyProtection="1">
      <alignment vertical="top"/>
      <protection/>
    </xf>
    <xf numFmtId="211" fontId="139" fillId="17" borderId="0" xfId="1152" applyNumberFormat="1" applyFont="1" applyFill="1" applyBorder="1" applyAlignment="1" applyProtection="1">
      <alignment vertical="top"/>
      <protection/>
    </xf>
    <xf numFmtId="0" fontId="3" fillId="17" borderId="68" xfId="1074" applyFont="1" applyFill="1" applyBorder="1" applyAlignment="1" applyProtection="1">
      <alignment vertical="center"/>
      <protection/>
    </xf>
    <xf numFmtId="241" fontId="2" fillId="17" borderId="68" xfId="1074" applyNumberFormat="1" applyFont="1" applyFill="1" applyBorder="1" applyAlignment="1" applyProtection="1">
      <alignment vertical="center"/>
      <protection/>
    </xf>
    <xf numFmtId="241" fontId="2" fillId="17" borderId="0" xfId="791" applyNumberFormat="1" applyFont="1" applyFill="1" applyBorder="1" applyAlignment="1" applyProtection="1">
      <alignment vertical="center"/>
      <protection/>
    </xf>
    <xf numFmtId="0" fontId="2" fillId="17" borderId="0" xfId="1074" applyFont="1" applyFill="1" applyAlignment="1" applyProtection="1">
      <alignment horizontal="left" wrapText="1"/>
      <protection/>
    </xf>
    <xf numFmtId="0" fontId="142" fillId="17" borderId="0" xfId="1074" applyFont="1" applyFill="1" applyBorder="1" applyAlignment="1" applyProtection="1">
      <alignment horizontal="left" wrapText="1"/>
      <protection/>
    </xf>
    <xf numFmtId="0" fontId="142" fillId="17" borderId="0" xfId="1074" applyFont="1" applyFill="1" applyBorder="1" applyAlignment="1" applyProtection="1">
      <alignment horizontal="left" wrapText="1"/>
      <protection/>
    </xf>
    <xf numFmtId="0" fontId="142" fillId="17" borderId="0" xfId="1074" applyFont="1" applyFill="1" applyAlignment="1" applyProtection="1">
      <alignment horizontal="left" wrapText="1"/>
      <protection/>
    </xf>
    <xf numFmtId="0" fontId="2" fillId="17" borderId="0" xfId="1074" applyFont="1" applyFill="1" applyBorder="1" applyAlignment="1" applyProtection="1">
      <alignment horizontal="left" vertical="top" shrinkToFit="1"/>
      <protection/>
    </xf>
    <xf numFmtId="37" fontId="147" fillId="17" borderId="0" xfId="1074" applyNumberFormat="1" applyFont="1" applyFill="1" applyAlignment="1" applyProtection="1">
      <alignment horizontal="left"/>
      <protection/>
    </xf>
    <xf numFmtId="37" fontId="147" fillId="17" borderId="0" xfId="1074" applyNumberFormat="1" applyFont="1" applyFill="1" applyBorder="1" applyAlignment="1" applyProtection="1">
      <alignment horizontal="left"/>
      <protection/>
    </xf>
    <xf numFmtId="37" fontId="150" fillId="17" borderId="0" xfId="1074" applyNumberFormat="1" applyFont="1" applyFill="1" applyAlignment="1" applyProtection="1">
      <alignment horizontal="left"/>
      <protection/>
    </xf>
    <xf numFmtId="37" fontId="150" fillId="17" borderId="0" xfId="1074" applyNumberFormat="1" applyFont="1" applyFill="1" applyAlignment="1" applyProtection="1">
      <alignment horizontal="left"/>
      <protection/>
    </xf>
    <xf numFmtId="37" fontId="149" fillId="17" borderId="0" xfId="1074" applyNumberFormat="1" applyFont="1" applyFill="1" applyAlignment="1" applyProtection="1">
      <alignment horizontal="left"/>
      <protection/>
    </xf>
    <xf numFmtId="37" fontId="150" fillId="17" borderId="0" xfId="1074" applyNumberFormat="1" applyFont="1" applyFill="1" applyBorder="1" applyAlignment="1" applyProtection="1">
      <alignment horizontal="left"/>
      <protection/>
    </xf>
    <xf numFmtId="37" fontId="149" fillId="17" borderId="0" xfId="1074" applyNumberFormat="1" applyFont="1" applyFill="1" applyAlignment="1" applyProtection="1">
      <alignment horizontal="left"/>
      <protection/>
    </xf>
    <xf numFmtId="0" fontId="149" fillId="17" borderId="0" xfId="1074" applyFont="1" applyFill="1" applyAlignment="1" applyProtection="1">
      <alignment/>
      <protection/>
    </xf>
    <xf numFmtId="0" fontId="2" fillId="17" borderId="0" xfId="1074" applyFont="1" applyFill="1" applyAlignment="1" applyProtection="1">
      <alignment horizontal="left"/>
      <protection/>
    </xf>
    <xf numFmtId="0" fontId="146" fillId="17" borderId="0" xfId="1074" applyFont="1" applyFill="1" applyBorder="1" applyAlignment="1" applyProtection="1">
      <alignment horizontal="left"/>
      <protection/>
    </xf>
    <xf numFmtId="37" fontId="5" fillId="17" borderId="0" xfId="1074" applyNumberFormat="1" applyFont="1" applyFill="1" applyAlignment="1" applyProtection="1">
      <alignment horizontal="left"/>
      <protection/>
    </xf>
    <xf numFmtId="37" fontId="5" fillId="17" borderId="0" xfId="1074" applyNumberFormat="1" applyFont="1" applyFill="1" applyBorder="1" applyAlignment="1" applyProtection="1">
      <alignment horizontal="left"/>
      <protection/>
    </xf>
    <xf numFmtId="37" fontId="146" fillId="17" borderId="0" xfId="1074" applyNumberFormat="1" applyFont="1" applyFill="1" applyAlignment="1" applyProtection="1">
      <alignment horizontal="left"/>
      <protection/>
    </xf>
    <xf numFmtId="0" fontId="3" fillId="17" borderId="0" xfId="1074" applyFont="1" applyFill="1" applyBorder="1" applyAlignment="1" applyProtection="1">
      <alignment horizontal="left"/>
      <protection/>
    </xf>
    <xf numFmtId="0" fontId="2" fillId="17" borderId="0" xfId="1074" applyFont="1" applyFill="1" applyBorder="1" applyAlignment="1" applyProtection="1">
      <alignment horizontal="left"/>
      <protection/>
    </xf>
    <xf numFmtId="37" fontId="5" fillId="17" borderId="0" xfId="1074" applyNumberFormat="1" applyFont="1" applyFill="1" applyAlignment="1" applyProtection="1">
      <alignment horizontal="left"/>
      <protection/>
    </xf>
    <xf numFmtId="0" fontId="2" fillId="17" borderId="70" xfId="1074" applyFont="1" applyFill="1" applyBorder="1" applyAlignment="1" applyProtection="1">
      <alignment horizontal="right"/>
      <protection/>
    </xf>
    <xf numFmtId="0" fontId="2" fillId="17" borderId="71" xfId="1074" applyFont="1" applyFill="1" applyBorder="1" applyAlignment="1" applyProtection="1">
      <alignment horizontal="right"/>
      <protection/>
    </xf>
    <xf numFmtId="0" fontId="139" fillId="17" borderId="68" xfId="1074" applyFont="1" applyFill="1" applyBorder="1" applyAlignment="1" applyProtection="1">
      <alignment horizontal="right"/>
      <protection/>
    </xf>
    <xf numFmtId="0" fontId="141" fillId="17" borderId="0" xfId="1074" applyFont="1" applyFill="1" applyBorder="1" applyAlignment="1" applyProtection="1">
      <alignment horizontal="right"/>
      <protection/>
    </xf>
    <xf numFmtId="211" fontId="3" fillId="17" borderId="68" xfId="1152" applyNumberFormat="1" applyFont="1" applyFill="1" applyBorder="1" applyAlignment="1" applyProtection="1">
      <alignment horizontal="right" vertical="top"/>
      <protection/>
    </xf>
    <xf numFmtId="0" fontId="2" fillId="17" borderId="0" xfId="1074" applyFont="1" applyFill="1" applyBorder="1" applyAlignment="1" applyProtection="1">
      <alignment horizontal="right" vertical="top"/>
      <protection/>
    </xf>
    <xf numFmtId="0" fontId="2" fillId="17" borderId="71" xfId="1074" applyFont="1" applyFill="1" applyBorder="1" applyAlignment="1" applyProtection="1">
      <alignment/>
      <protection/>
    </xf>
    <xf numFmtId="0" fontId="3" fillId="17" borderId="68" xfId="1074" applyFont="1" applyFill="1" applyBorder="1" applyAlignment="1" applyProtection="1">
      <alignment vertical="top"/>
      <protection/>
    </xf>
    <xf numFmtId="0" fontId="3" fillId="17" borderId="0" xfId="1074" applyFont="1" applyFill="1" applyBorder="1" applyAlignment="1" applyProtection="1">
      <alignment vertical="top"/>
      <protection/>
    </xf>
    <xf numFmtId="0" fontId="157" fillId="17" borderId="0" xfId="1074" applyFont="1" applyFill="1" applyBorder="1" applyAlignment="1">
      <alignment vertical="center"/>
      <protection/>
    </xf>
    <xf numFmtId="0" fontId="154" fillId="17" borderId="0" xfId="1074" applyFont="1" applyFill="1" applyAlignment="1">
      <alignment vertical="center"/>
      <protection/>
    </xf>
    <xf numFmtId="0" fontId="154" fillId="17" borderId="0" xfId="1074" applyFont="1" applyFill="1" applyBorder="1" applyAlignment="1">
      <alignment vertical="center"/>
      <protection/>
    </xf>
    <xf numFmtId="37" fontId="155" fillId="17" borderId="0" xfId="1074" applyNumberFormat="1" applyFont="1" applyFill="1" applyAlignment="1" applyProtection="1">
      <alignment horizontal="right"/>
      <protection/>
    </xf>
    <xf numFmtId="0" fontId="176" fillId="17" borderId="0" xfId="1049" applyNumberFormat="1" applyFont="1" applyFill="1" applyBorder="1" applyAlignment="1" applyProtection="1">
      <alignment horizontal="right" vertical="center"/>
      <protection/>
    </xf>
    <xf numFmtId="0" fontId="3" fillId="114" borderId="0" xfId="1074" applyFont="1" applyFill="1" applyBorder="1" applyAlignment="1" applyProtection="1">
      <alignment horizontal="right"/>
      <protection/>
    </xf>
    <xf numFmtId="0" fontId="3" fillId="114" borderId="68" xfId="1074" applyFont="1" applyFill="1" applyBorder="1" applyAlignment="1" applyProtection="1">
      <alignment horizontal="right"/>
      <protection/>
    </xf>
    <xf numFmtId="0" fontId="2" fillId="114" borderId="0" xfId="1074" applyFont="1" applyFill="1" applyBorder="1" applyAlignment="1" applyProtection="1">
      <alignment horizontal="right"/>
      <protection/>
    </xf>
    <xf numFmtId="0" fontId="2" fillId="114" borderId="71" xfId="1074" applyFont="1" applyFill="1" applyBorder="1" applyAlignment="1" applyProtection="1">
      <alignment horizontal="right"/>
      <protection/>
    </xf>
    <xf numFmtId="0" fontId="3" fillId="115" borderId="0" xfId="1074" applyFont="1" applyFill="1" applyBorder="1" applyAlignment="1" applyProtection="1">
      <alignment horizontal="right"/>
      <protection/>
    </xf>
    <xf numFmtId="0" fontId="3" fillId="0" borderId="68" xfId="1074" applyFont="1" applyFill="1" applyBorder="1" applyAlignment="1" applyProtection="1">
      <alignment vertical="top"/>
      <protection/>
    </xf>
    <xf numFmtId="0" fontId="3" fillId="0" borderId="0" xfId="1074" applyFont="1" applyFill="1" applyBorder="1" applyAlignment="1" applyProtection="1">
      <alignment vertical="top"/>
      <protection/>
    </xf>
    <xf numFmtId="0" fontId="0" fillId="116" borderId="0" xfId="0" applyFont="1" applyFill="1" applyBorder="1" applyAlignment="1" applyProtection="1">
      <alignment horizontal="right"/>
      <protection locked="0"/>
    </xf>
    <xf numFmtId="37" fontId="149" fillId="17" borderId="0" xfId="1074" applyNumberFormat="1" applyFont="1" applyFill="1" applyAlignment="1" applyProtection="1">
      <alignment horizontal="left"/>
      <protection/>
    </xf>
    <xf numFmtId="37" fontId="146" fillId="0" borderId="0" xfId="1074" applyNumberFormat="1" applyFont="1" applyFill="1" applyAlignment="1" applyProtection="1">
      <alignment horizontal="left"/>
      <protection/>
    </xf>
    <xf numFmtId="37" fontId="5" fillId="17" borderId="0" xfId="1074" applyNumberFormat="1" applyFont="1" applyFill="1" applyAlignment="1" applyProtection="1">
      <alignment horizontal="right"/>
      <protection/>
    </xf>
    <xf numFmtId="0" fontId="3" fillId="17" borderId="0" xfId="1074" applyFont="1" applyFill="1" applyBorder="1" applyAlignment="1" applyProtection="1">
      <alignment horizontal="right"/>
      <protection/>
    </xf>
    <xf numFmtId="37" fontId="146" fillId="17" borderId="0" xfId="1074" applyNumberFormat="1" applyFont="1" applyFill="1" applyAlignment="1" applyProtection="1">
      <alignment horizontal="left"/>
      <protection/>
    </xf>
    <xf numFmtId="37" fontId="156" fillId="17" borderId="0" xfId="1074" applyNumberFormat="1" applyFont="1" applyFill="1" applyAlignment="1" applyProtection="1">
      <alignment horizontal="left"/>
      <protection/>
    </xf>
    <xf numFmtId="0" fontId="181" fillId="17" borderId="0" xfId="1074" applyFont="1" applyFill="1" applyBorder="1" applyAlignment="1" applyProtection="1">
      <alignment wrapText="1"/>
      <protection/>
    </xf>
    <xf numFmtId="0" fontId="182" fillId="0" borderId="0" xfId="1074" applyFont="1" applyFill="1" applyBorder="1" applyAlignment="1" applyProtection="1">
      <alignment wrapText="1"/>
      <protection/>
    </xf>
    <xf numFmtId="0" fontId="5" fillId="17" borderId="0" xfId="1074" applyFont="1" applyFill="1" applyBorder="1" applyAlignment="1">
      <alignment horizontal="right"/>
      <protection/>
    </xf>
    <xf numFmtId="241" fontId="141" fillId="117" borderId="0" xfId="791" applyNumberFormat="1" applyFont="1" applyFill="1" applyBorder="1" applyAlignment="1" applyProtection="1">
      <alignment vertical="top"/>
      <protection/>
    </xf>
    <xf numFmtId="37" fontId="3" fillId="117" borderId="0" xfId="1074" applyNumberFormat="1" applyFont="1" applyFill="1" applyBorder="1" applyAlignment="1" applyProtection="1">
      <alignment wrapText="1"/>
      <protection/>
    </xf>
    <xf numFmtId="37" fontId="3" fillId="117" borderId="6" xfId="1074" applyNumberFormat="1" applyFont="1" applyFill="1" applyBorder="1" applyAlignment="1" applyProtection="1">
      <alignment horizontal="right" wrapText="1"/>
      <protection/>
    </xf>
    <xf numFmtId="241" fontId="3" fillId="117" borderId="0" xfId="1049" applyNumberFormat="1" applyFont="1" applyFill="1" applyBorder="1" applyAlignment="1" applyProtection="1">
      <alignment vertical="top"/>
      <protection/>
    </xf>
    <xf numFmtId="210" fontId="139" fillId="117" borderId="0" xfId="1196" applyNumberFormat="1" applyFont="1" applyFill="1" applyBorder="1" applyAlignment="1" applyProtection="1">
      <alignment horizontal="right"/>
      <protection/>
    </xf>
    <xf numFmtId="241" fontId="2" fillId="117" borderId="0" xfId="1049" applyNumberFormat="1" applyFont="1" applyFill="1" applyBorder="1" applyAlignment="1" applyProtection="1">
      <alignment horizontal="right"/>
      <protection/>
    </xf>
    <xf numFmtId="0" fontId="163" fillId="0" borderId="0" xfId="0" applyFont="1" applyAlignment="1">
      <alignment wrapText="1"/>
    </xf>
    <xf numFmtId="0" fontId="162" fillId="17" borderId="0" xfId="1074" applyFont="1" applyFill="1" applyAlignment="1" applyProtection="1">
      <alignment vertical="top"/>
      <protection/>
    </xf>
    <xf numFmtId="37" fontId="183" fillId="17" borderId="0" xfId="1074" applyNumberFormat="1" applyFont="1" applyFill="1" applyAlignment="1" applyProtection="1">
      <alignment horizontal="left"/>
      <protection/>
    </xf>
    <xf numFmtId="0" fontId="150" fillId="17" borderId="0" xfId="1074" applyFont="1" applyFill="1" applyAlignment="1" applyProtection="1">
      <alignment horizontal="right"/>
      <protection/>
    </xf>
    <xf numFmtId="0" fontId="154" fillId="0" borderId="0" xfId="1074" applyFont="1" applyFill="1" applyBorder="1" applyAlignment="1" applyProtection="1">
      <alignment horizontal="right"/>
      <protection/>
    </xf>
    <xf numFmtId="195" fontId="2" fillId="0" borderId="0" xfId="1074" applyNumberFormat="1" applyFont="1" applyFill="1" applyBorder="1" applyAlignment="1" applyProtection="1">
      <alignment horizontal="right"/>
      <protection/>
    </xf>
    <xf numFmtId="211" fontId="141" fillId="117" borderId="68" xfId="1152" applyNumberFormat="1" applyFont="1" applyFill="1" applyBorder="1" applyAlignment="1" applyProtection="1">
      <alignment vertical="top"/>
      <protection/>
    </xf>
    <xf numFmtId="0" fontId="3" fillId="17" borderId="72" xfId="1074" applyFont="1" applyFill="1" applyBorder="1" applyAlignment="1" applyProtection="1">
      <alignment horizontal="right"/>
      <protection/>
    </xf>
    <xf numFmtId="0" fontId="3" fillId="114" borderId="73" xfId="1074" applyFont="1" applyFill="1" applyBorder="1" applyAlignment="1" applyProtection="1">
      <alignment horizontal="right"/>
      <protection/>
    </xf>
    <xf numFmtId="0" fontId="147" fillId="17" borderId="0" xfId="1074" applyFont="1" applyFill="1" applyAlignment="1" applyProtection="1">
      <alignment horizontal="right"/>
      <protection/>
    </xf>
    <xf numFmtId="0" fontId="189" fillId="117" borderId="0" xfId="1074" applyFont="1" applyFill="1" applyBorder="1" applyAlignment="1" applyProtection="1">
      <alignment horizontal="right"/>
      <protection/>
    </xf>
    <xf numFmtId="210" fontId="187" fillId="117" borderId="0" xfId="1152" applyNumberFormat="1" applyFont="1" applyFill="1" applyBorder="1" applyAlignment="1" applyProtection="1">
      <alignment vertical="center"/>
      <protection/>
    </xf>
    <xf numFmtId="0" fontId="194" fillId="17" borderId="0" xfId="1074" applyFont="1" applyFill="1" applyAlignment="1" applyProtection="1">
      <alignment horizontal="right"/>
      <protection/>
    </xf>
    <xf numFmtId="0" fontId="150" fillId="17" borderId="0" xfId="1074" applyFont="1" applyFill="1" applyAlignment="1" applyProtection="1">
      <alignment horizontal="right"/>
      <protection/>
    </xf>
    <xf numFmtId="37" fontId="150" fillId="17" borderId="0" xfId="1074" applyNumberFormat="1" applyFont="1" applyFill="1" applyAlignment="1" applyProtection="1">
      <alignment horizontal="right"/>
      <protection/>
    </xf>
    <xf numFmtId="0" fontId="195" fillId="17" borderId="0" xfId="1074" applyFont="1" applyFill="1" applyBorder="1" applyAlignment="1" applyProtection="1">
      <alignment horizontal="right"/>
      <protection/>
    </xf>
    <xf numFmtId="37" fontId="195" fillId="17" borderId="0" xfId="1074" applyNumberFormat="1" applyFont="1" applyFill="1" applyBorder="1" applyAlignment="1" applyProtection="1">
      <alignment horizontal="right"/>
      <protection/>
    </xf>
    <xf numFmtId="37" fontId="194" fillId="17" borderId="0" xfId="1074" applyNumberFormat="1" applyFont="1" applyFill="1" applyAlignment="1" applyProtection="1">
      <alignment horizontal="right" vertical="top"/>
      <protection/>
    </xf>
    <xf numFmtId="0" fontId="5" fillId="17" borderId="0" xfId="1074" applyFont="1" applyFill="1" applyBorder="1" applyAlignment="1" applyProtection="1">
      <alignment horizontal="right"/>
      <protection/>
    </xf>
    <xf numFmtId="0" fontId="189" fillId="0" borderId="0" xfId="1074" applyFont="1" applyFill="1" applyBorder="1" applyAlignment="1" applyProtection="1">
      <alignment/>
      <protection/>
    </xf>
    <xf numFmtId="201" fontId="189" fillId="0" borderId="0" xfId="1049" applyNumberFormat="1" applyFont="1" applyFill="1" applyBorder="1" applyAlignment="1" applyProtection="1">
      <alignment/>
      <protection/>
    </xf>
    <xf numFmtId="49" fontId="188" fillId="0" borderId="0" xfId="1074" applyNumberFormat="1" applyFont="1" applyFill="1" applyBorder="1" applyAlignment="1" applyProtection="1">
      <alignment horizontal="left" wrapText="1"/>
      <protection/>
    </xf>
    <xf numFmtId="49" fontId="189" fillId="0" borderId="0" xfId="1074" applyNumberFormat="1" applyFont="1" applyFill="1" applyBorder="1" applyAlignment="1" applyProtection="1">
      <alignment horizontal="left" wrapText="1"/>
      <protection/>
    </xf>
    <xf numFmtId="17" fontId="5" fillId="0" borderId="74" xfId="0" applyNumberFormat="1" applyFont="1" applyFill="1" applyBorder="1" applyAlignment="1" applyProtection="1">
      <alignment horizontal="right"/>
      <protection/>
    </xf>
    <xf numFmtId="17" fontId="146" fillId="0" borderId="0" xfId="0" applyNumberFormat="1" applyFont="1" applyFill="1" applyBorder="1" applyAlignment="1" applyProtection="1">
      <alignment horizontal="right"/>
      <protection/>
    </xf>
    <xf numFmtId="0" fontId="146" fillId="0" borderId="6" xfId="0" applyFont="1" applyFill="1" applyBorder="1" applyAlignment="1" applyProtection="1">
      <alignment horizontal="right"/>
      <protection/>
    </xf>
    <xf numFmtId="0" fontId="5" fillId="117" borderId="0" xfId="1074" applyNumberFormat="1" applyFont="1" applyFill="1" applyBorder="1" applyAlignment="1" applyProtection="1">
      <alignment horizontal="right"/>
      <protection/>
    </xf>
    <xf numFmtId="0" fontId="146" fillId="117" borderId="0" xfId="1074" applyNumberFormat="1" applyFont="1" applyFill="1" applyBorder="1" applyAlignment="1" applyProtection="1">
      <alignment horizontal="right"/>
      <protection/>
    </xf>
    <xf numFmtId="17" fontId="146" fillId="117" borderId="0" xfId="0" applyNumberFormat="1" applyFont="1" applyFill="1" applyBorder="1" applyAlignment="1" applyProtection="1">
      <alignment horizontal="right"/>
      <protection/>
    </xf>
    <xf numFmtId="0" fontId="5" fillId="17" borderId="6" xfId="1074" applyFont="1" applyFill="1" applyBorder="1" applyAlignment="1" applyProtection="1">
      <alignment horizontal="right"/>
      <protection/>
    </xf>
    <xf numFmtId="0" fontId="146" fillId="17" borderId="6" xfId="1074" applyFont="1" applyFill="1" applyBorder="1" applyAlignment="1" applyProtection="1">
      <alignment horizontal="right"/>
      <protection/>
    </xf>
    <xf numFmtId="0" fontId="146" fillId="117" borderId="6" xfId="1074" applyFont="1" applyFill="1" applyBorder="1" applyAlignment="1" applyProtection="1">
      <alignment horizontal="right"/>
      <protection/>
    </xf>
    <xf numFmtId="199" fontId="148" fillId="117" borderId="0" xfId="1049" applyNumberFormat="1" applyFont="1" applyFill="1" applyBorder="1" applyAlignment="1" applyProtection="1">
      <alignment horizontal="right"/>
      <protection/>
    </xf>
    <xf numFmtId="199" fontId="147" fillId="117" borderId="0" xfId="1049" applyNumberFormat="1" applyFont="1" applyFill="1" applyBorder="1" applyAlignment="1" applyProtection="1">
      <alignment horizontal="right"/>
      <protection/>
    </xf>
    <xf numFmtId="199" fontId="148" fillId="0" borderId="0" xfId="1049" applyNumberFormat="1" applyFont="1" applyFill="1" applyBorder="1" applyAlignment="1" applyProtection="1">
      <alignment horizontal="right"/>
      <protection/>
    </xf>
    <xf numFmtId="199" fontId="148" fillId="117" borderId="37" xfId="1049" applyNumberFormat="1" applyFont="1" applyFill="1" applyBorder="1" applyAlignment="1" applyProtection="1">
      <alignment horizontal="right"/>
      <protection/>
    </xf>
    <xf numFmtId="0" fontId="148" fillId="117" borderId="0" xfId="1074" applyFont="1" applyFill="1" applyBorder="1" applyAlignment="1" applyProtection="1">
      <alignment horizontal="left"/>
      <protection/>
    </xf>
    <xf numFmtId="199" fontId="147" fillId="117" borderId="37" xfId="1049" applyNumberFormat="1" applyFont="1" applyFill="1" applyBorder="1" applyAlignment="1" applyProtection="1">
      <alignment horizontal="right"/>
      <protection/>
    </xf>
    <xf numFmtId="0" fontId="147" fillId="117" borderId="0" xfId="1074" applyFont="1" applyFill="1" applyBorder="1" applyAlignment="1" applyProtection="1">
      <alignment horizontal="left"/>
      <protection/>
    </xf>
    <xf numFmtId="199" fontId="148" fillId="117" borderId="0" xfId="1049" applyNumberFormat="1" applyFont="1" applyFill="1" applyBorder="1" applyAlignment="1" applyProtection="1">
      <alignment horizontal="right" vertical="top"/>
      <protection/>
    </xf>
    <xf numFmtId="0" fontId="147" fillId="117" borderId="0" xfId="1074" applyFont="1" applyFill="1" applyBorder="1" applyAlignment="1" applyProtection="1">
      <alignment horizontal="left" vertical="top"/>
      <protection/>
    </xf>
    <xf numFmtId="199" fontId="147" fillId="117" borderId="0" xfId="1049" applyNumberFormat="1" applyFont="1" applyFill="1" applyBorder="1" applyAlignment="1" applyProtection="1">
      <alignment horizontal="right" vertical="top"/>
      <protection/>
    </xf>
    <xf numFmtId="0" fontId="148" fillId="117" borderId="0" xfId="1074" applyFont="1" applyFill="1" applyBorder="1" applyAlignment="1" applyProtection="1">
      <alignment horizontal="left" vertical="top"/>
      <protection/>
    </xf>
    <xf numFmtId="199" fontId="148" fillId="117" borderId="5" xfId="1049" applyNumberFormat="1" applyFont="1" applyFill="1" applyBorder="1" applyAlignment="1" applyProtection="1">
      <alignment horizontal="right"/>
      <protection/>
    </xf>
    <xf numFmtId="199" fontId="147" fillId="117" borderId="5" xfId="1049" applyNumberFormat="1" applyFont="1" applyFill="1" applyBorder="1" applyAlignment="1" applyProtection="1">
      <alignment horizontal="right"/>
      <protection/>
    </xf>
    <xf numFmtId="199" fontId="147" fillId="0" borderId="0" xfId="1049" applyNumberFormat="1" applyFont="1" applyFill="1" applyBorder="1" applyAlignment="1" applyProtection="1">
      <alignment horizontal="right"/>
      <protection/>
    </xf>
    <xf numFmtId="199" fontId="148" fillId="0" borderId="75" xfId="1049" applyNumberFormat="1" applyFont="1" applyFill="1" applyBorder="1" applyAlignment="1" applyProtection="1">
      <alignment horizontal="right"/>
      <protection/>
    </xf>
    <xf numFmtId="199" fontId="147" fillId="0" borderId="75" xfId="1049" applyNumberFormat="1" applyFont="1" applyFill="1" applyBorder="1" applyAlignment="1" applyProtection="1">
      <alignment horizontal="right"/>
      <protection/>
    </xf>
    <xf numFmtId="0" fontId="148" fillId="17" borderId="6" xfId="1074" applyFont="1" applyFill="1" applyBorder="1" applyAlignment="1" applyProtection="1">
      <alignment horizontal="right" wrapText="1"/>
      <protection/>
    </xf>
    <xf numFmtId="0" fontId="186" fillId="17" borderId="0" xfId="1074" applyFont="1" applyFill="1" applyBorder="1" applyAlignment="1" applyProtection="1">
      <alignment wrapText="1"/>
      <protection/>
    </xf>
    <xf numFmtId="0" fontId="147" fillId="17" borderId="6" xfId="1074" applyFont="1" applyFill="1" applyBorder="1" applyAlignment="1" applyProtection="1">
      <alignment horizontal="right" wrapText="1"/>
      <protection/>
    </xf>
    <xf numFmtId="0" fontId="203" fillId="114" borderId="0" xfId="0" applyNumberFormat="1" applyFont="1" applyFill="1" applyAlignment="1" applyProtection="1">
      <alignment horizontal="left"/>
      <protection/>
    </xf>
    <xf numFmtId="0" fontId="203" fillId="114" borderId="0" xfId="0" applyNumberFormat="1" applyFont="1" applyFill="1" applyBorder="1" applyAlignment="1" applyProtection="1">
      <alignment horizontal="left"/>
      <protection/>
    </xf>
    <xf numFmtId="0" fontId="204" fillId="114" borderId="0" xfId="0" applyNumberFormat="1" applyFont="1" applyFill="1" applyAlignment="1" applyProtection="1">
      <alignment horizontal="left"/>
      <protection/>
    </xf>
    <xf numFmtId="0" fontId="154" fillId="114" borderId="0" xfId="0" applyFont="1" applyFill="1" applyBorder="1" applyAlignment="1" applyProtection="1">
      <alignment horizontal="left" vertical="center"/>
      <protection/>
    </xf>
    <xf numFmtId="241" fontId="156" fillId="0" borderId="0" xfId="810" applyNumberFormat="1" applyFont="1" applyFill="1" applyBorder="1" applyAlignment="1" applyProtection="1">
      <alignment horizontal="right" vertical="center"/>
      <protection/>
    </xf>
    <xf numFmtId="172" fontId="156" fillId="0" borderId="0" xfId="810" applyNumberFormat="1" applyFont="1" applyFill="1" applyBorder="1" applyAlignment="1" applyProtection="1">
      <alignment horizontal="right" vertical="center"/>
      <protection/>
    </xf>
    <xf numFmtId="0" fontId="203" fillId="0" borderId="0" xfId="0" applyFont="1" applyFill="1" applyBorder="1" applyAlignment="1" applyProtection="1">
      <alignment horizontal="left" vertical="center"/>
      <protection/>
    </xf>
    <xf numFmtId="0" fontId="156" fillId="0" borderId="0" xfId="0" applyFont="1" applyFill="1" applyBorder="1" applyAlignment="1" applyProtection="1">
      <alignment horizontal="left" vertical="center"/>
      <protection/>
    </xf>
    <xf numFmtId="0" fontId="154" fillId="0" borderId="0" xfId="0" applyFont="1" applyFill="1" applyBorder="1" applyAlignment="1" applyProtection="1">
      <alignment horizontal="left" vertical="center"/>
      <protection/>
    </xf>
    <xf numFmtId="0" fontId="204" fillId="0" borderId="0" xfId="0" applyFont="1" applyFill="1" applyBorder="1" applyAlignment="1" applyProtection="1">
      <alignment horizontal="left" vertical="center"/>
      <protection/>
    </xf>
    <xf numFmtId="0" fontId="154" fillId="17" borderId="0" xfId="0" applyFont="1" applyFill="1" applyBorder="1" applyAlignment="1" applyProtection="1">
      <alignment horizontal="left" vertical="center"/>
      <protection/>
    </xf>
    <xf numFmtId="0" fontId="154" fillId="114" borderId="0" xfId="0" applyNumberFormat="1" applyFont="1" applyFill="1" applyAlignment="1" applyProtection="1">
      <alignment horizontal="left"/>
      <protection/>
    </xf>
    <xf numFmtId="0" fontId="156" fillId="114" borderId="0" xfId="0" applyNumberFormat="1" applyFont="1" applyFill="1" applyBorder="1" applyAlignment="1" applyProtection="1">
      <alignment horizontal="left"/>
      <protection/>
    </xf>
    <xf numFmtId="241" fontId="156" fillId="117" borderId="0" xfId="810" applyNumberFormat="1" applyFont="1" applyFill="1" applyBorder="1" applyAlignment="1" applyProtection="1">
      <alignment horizontal="right" vertical="center"/>
      <protection/>
    </xf>
    <xf numFmtId="241" fontId="203" fillId="0" borderId="0" xfId="810" applyNumberFormat="1" applyFont="1" applyFill="1" applyBorder="1" applyAlignment="1" applyProtection="1">
      <alignment horizontal="right" vertical="center"/>
      <protection/>
    </xf>
    <xf numFmtId="172" fontId="203" fillId="0" borderId="0" xfId="810" applyNumberFormat="1" applyFont="1" applyFill="1" applyBorder="1" applyAlignment="1" applyProtection="1">
      <alignment horizontal="right" vertical="center"/>
      <protection/>
    </xf>
    <xf numFmtId="0" fontId="156" fillId="117" borderId="0" xfId="0" applyFont="1" applyFill="1" applyBorder="1" applyAlignment="1" applyProtection="1">
      <alignment horizontal="left" vertical="center"/>
      <protection/>
    </xf>
    <xf numFmtId="0" fontId="154" fillId="117" borderId="0" xfId="0" applyFont="1" applyFill="1" applyBorder="1" applyAlignment="1" applyProtection="1">
      <alignment horizontal="left" vertical="center"/>
      <protection/>
    </xf>
    <xf numFmtId="211" fontId="206" fillId="0" borderId="0" xfId="1196" applyNumberFormat="1" applyFont="1" applyFill="1" applyBorder="1" applyAlignment="1" applyProtection="1">
      <alignment horizontal="right" vertical="center"/>
      <protection/>
    </xf>
    <xf numFmtId="210" fontId="206" fillId="0" borderId="0" xfId="1196" applyNumberFormat="1" applyFont="1" applyFill="1" applyBorder="1" applyAlignment="1" applyProtection="1">
      <alignment horizontal="right"/>
      <protection/>
    </xf>
    <xf numFmtId="0" fontId="203" fillId="17" borderId="0" xfId="0" applyNumberFormat="1" applyFont="1" applyFill="1" applyAlignment="1" applyProtection="1">
      <alignment/>
      <protection/>
    </xf>
    <xf numFmtId="0" fontId="203" fillId="17" borderId="0" xfId="0" applyNumberFormat="1" applyFont="1" applyFill="1" applyBorder="1" applyAlignment="1" applyProtection="1">
      <alignment/>
      <protection/>
    </xf>
    <xf numFmtId="0" fontId="204" fillId="17" borderId="0" xfId="0" applyNumberFormat="1" applyFont="1" applyFill="1" applyAlignment="1" applyProtection="1">
      <alignment/>
      <protection/>
    </xf>
    <xf numFmtId="0" fontId="154" fillId="17" borderId="0" xfId="0" applyNumberFormat="1" applyFont="1" applyFill="1" applyAlignment="1" applyProtection="1">
      <alignment/>
      <protection/>
    </xf>
    <xf numFmtId="0" fontId="156" fillId="17" borderId="0" xfId="0" applyNumberFormat="1" applyFont="1" applyFill="1" applyBorder="1" applyAlignment="1" applyProtection="1">
      <alignment/>
      <protection/>
    </xf>
    <xf numFmtId="241" fontId="177" fillId="17" borderId="0" xfId="810" applyNumberFormat="1" applyFont="1" applyFill="1" applyBorder="1" applyAlignment="1" applyProtection="1">
      <alignment horizontal="right" vertical="center"/>
      <protection/>
    </xf>
    <xf numFmtId="211" fontId="206" fillId="17" borderId="0" xfId="1196" applyNumberFormat="1" applyFont="1" applyFill="1" applyBorder="1" applyAlignment="1" applyProtection="1">
      <alignment horizontal="right" vertical="center"/>
      <protection/>
    </xf>
    <xf numFmtId="211" fontId="207" fillId="17" borderId="0" xfId="1196" applyNumberFormat="1" applyFont="1" applyFill="1" applyBorder="1" applyAlignment="1" applyProtection="1">
      <alignment horizontal="right" vertical="center"/>
      <protection/>
    </xf>
    <xf numFmtId="241" fontId="203" fillId="17" borderId="0" xfId="810" applyNumberFormat="1" applyFont="1" applyFill="1" applyBorder="1" applyAlignment="1" applyProtection="1">
      <alignment horizontal="right" vertical="center"/>
      <protection/>
    </xf>
    <xf numFmtId="0" fontId="203" fillId="17" borderId="0" xfId="0" applyFont="1" applyFill="1" applyBorder="1" applyAlignment="1" applyProtection="1">
      <alignment horizontal="right" wrapText="1"/>
      <protection/>
    </xf>
    <xf numFmtId="0" fontId="205" fillId="17" borderId="0" xfId="0" applyNumberFormat="1" applyFont="1" applyFill="1" applyBorder="1" applyAlignment="1" applyProtection="1">
      <alignment horizontal="left" wrapText="1"/>
      <protection/>
    </xf>
    <xf numFmtId="0" fontId="204" fillId="17" borderId="0" xfId="0" applyFont="1" applyFill="1" applyBorder="1" applyAlignment="1" applyProtection="1">
      <alignment horizontal="right"/>
      <protection/>
    </xf>
    <xf numFmtId="0" fontId="208" fillId="17" borderId="0" xfId="0" applyNumberFormat="1" applyFont="1" applyFill="1" applyAlignment="1" applyProtection="1">
      <alignment horizontal="left"/>
      <protection/>
    </xf>
    <xf numFmtId="0" fontId="209" fillId="17" borderId="0" xfId="0" applyNumberFormat="1" applyFont="1" applyFill="1" applyAlignment="1" applyProtection="1">
      <alignment horizontal="left"/>
      <protection/>
    </xf>
    <xf numFmtId="2" fontId="148" fillId="17" borderId="74" xfId="1074" applyNumberFormat="1" applyFont="1" applyFill="1" applyBorder="1" applyAlignment="1" applyProtection="1">
      <alignment horizontal="right"/>
      <protection/>
    </xf>
    <xf numFmtId="2" fontId="147" fillId="0" borderId="0" xfId="1074" applyNumberFormat="1" applyFont="1" applyFill="1" applyBorder="1" applyAlignment="1" applyProtection="1">
      <alignment horizontal="right"/>
      <protection/>
    </xf>
    <xf numFmtId="2" fontId="148" fillId="17" borderId="0" xfId="1074" applyNumberFormat="1" applyFont="1" applyFill="1" applyBorder="1" applyAlignment="1" applyProtection="1">
      <alignment horizontal="right"/>
      <protection/>
    </xf>
    <xf numFmtId="0" fontId="147" fillId="17" borderId="0" xfId="1074" applyFont="1" applyFill="1" applyBorder="1" applyAlignment="1" applyProtection="1">
      <alignment horizontal="right"/>
      <protection/>
    </xf>
    <xf numFmtId="1" fontId="148" fillId="17" borderId="0" xfId="1074" applyNumberFormat="1" applyFont="1" applyFill="1" applyBorder="1" applyAlignment="1" applyProtection="1">
      <alignment horizontal="right"/>
      <protection/>
    </xf>
    <xf numFmtId="241" fontId="147" fillId="17" borderId="0" xfId="1074" applyNumberFormat="1" applyFont="1" applyFill="1" applyBorder="1" applyAlignment="1" applyProtection="1">
      <alignment horizontal="right"/>
      <protection/>
    </xf>
    <xf numFmtId="241" fontId="147" fillId="0" borderId="0" xfId="1074" applyNumberFormat="1" applyFont="1" applyFill="1" applyBorder="1" applyAlignment="1" applyProtection="1">
      <alignment horizontal="right"/>
      <protection/>
    </xf>
    <xf numFmtId="169" fontId="186" fillId="0" borderId="0" xfId="1074" applyNumberFormat="1" applyFont="1" applyFill="1" applyBorder="1" applyAlignment="1" applyProtection="1">
      <alignment horizontal="right"/>
      <protection/>
    </xf>
    <xf numFmtId="169" fontId="147" fillId="0" borderId="0" xfId="1074" applyNumberFormat="1" applyFont="1" applyFill="1" applyBorder="1" applyAlignment="1" applyProtection="1">
      <alignment horizontal="right"/>
      <protection/>
    </xf>
    <xf numFmtId="210" fontId="147" fillId="0" borderId="0" xfId="791" applyNumberFormat="1" applyFont="1" applyFill="1" applyBorder="1" applyAlignment="1" applyProtection="1">
      <alignment horizontal="right"/>
      <protection/>
    </xf>
    <xf numFmtId="241" fontId="147" fillId="117" borderId="0" xfId="1074" applyNumberFormat="1" applyFont="1" applyFill="1" applyBorder="1" applyAlignment="1" applyProtection="1">
      <alignment horizontal="right"/>
      <protection/>
    </xf>
    <xf numFmtId="171" fontId="147" fillId="0" borderId="0" xfId="1074" applyNumberFormat="1" applyFont="1" applyFill="1" applyBorder="1" applyAlignment="1" applyProtection="1">
      <alignment horizontal="right"/>
      <protection/>
    </xf>
    <xf numFmtId="171" fontId="147" fillId="117" borderId="0" xfId="1074" applyNumberFormat="1" applyFont="1" applyFill="1" applyBorder="1" applyAlignment="1" applyProtection="1">
      <alignment horizontal="right"/>
      <protection/>
    </xf>
    <xf numFmtId="259" fontId="148" fillId="117" borderId="67" xfId="863" applyNumberFormat="1" applyFont="1" applyFill="1" applyBorder="1" applyAlignment="1" applyProtection="1">
      <alignment/>
      <protection/>
    </xf>
    <xf numFmtId="259" fontId="148" fillId="117" borderId="0" xfId="863" applyNumberFormat="1" applyFont="1" applyFill="1" applyBorder="1" applyAlignment="1" applyProtection="1">
      <alignment/>
      <protection/>
    </xf>
    <xf numFmtId="170" fontId="147" fillId="117" borderId="0" xfId="863" applyFont="1" applyFill="1" applyBorder="1" applyAlignment="1" applyProtection="1">
      <alignment horizontal="right"/>
      <protection/>
    </xf>
    <xf numFmtId="259" fontId="148" fillId="0" borderId="67" xfId="863" applyNumberFormat="1" applyFont="1" applyFill="1" applyBorder="1" applyAlignment="1" applyProtection="1">
      <alignment/>
      <protection/>
    </xf>
    <xf numFmtId="259" fontId="147" fillId="0" borderId="0" xfId="863" applyNumberFormat="1" applyFont="1" applyFill="1" applyBorder="1" applyAlignment="1" applyProtection="1">
      <alignment/>
      <protection/>
    </xf>
    <xf numFmtId="259" fontId="148" fillId="0" borderId="0" xfId="863" applyNumberFormat="1" applyFont="1" applyFill="1" applyBorder="1" applyAlignment="1" applyProtection="1">
      <alignment/>
      <protection/>
    </xf>
    <xf numFmtId="170" fontId="147" fillId="0" borderId="0" xfId="863" applyFont="1" applyFill="1" applyBorder="1" applyAlignment="1" applyProtection="1">
      <alignment horizontal="right"/>
      <protection/>
    </xf>
    <xf numFmtId="259" fontId="147" fillId="0" borderId="0" xfId="863" applyNumberFormat="1" applyFont="1" applyFill="1" applyBorder="1" applyAlignment="1" applyProtection="1">
      <alignment horizontal="right"/>
      <protection/>
    </xf>
    <xf numFmtId="254" fontId="148" fillId="17" borderId="0" xfId="863" applyNumberFormat="1" applyFont="1" applyFill="1" applyBorder="1" applyAlignment="1" applyProtection="1">
      <alignment/>
      <protection/>
    </xf>
    <xf numFmtId="258" fontId="147" fillId="0" borderId="0" xfId="791" applyNumberFormat="1" applyFont="1" applyFill="1" applyBorder="1" applyAlignment="1" applyProtection="1">
      <alignment/>
      <protection/>
    </xf>
    <xf numFmtId="258" fontId="148" fillId="17" borderId="0" xfId="791" applyNumberFormat="1" applyFont="1" applyFill="1" applyBorder="1" applyAlignment="1" applyProtection="1">
      <alignment/>
      <protection/>
    </xf>
    <xf numFmtId="258" fontId="148" fillId="0" borderId="0" xfId="791" applyNumberFormat="1" applyFont="1" applyFill="1" applyBorder="1" applyAlignment="1" applyProtection="1">
      <alignment/>
      <protection/>
    </xf>
    <xf numFmtId="258" fontId="148" fillId="117" borderId="67" xfId="791" applyNumberFormat="1" applyFont="1" applyFill="1" applyBorder="1" applyAlignment="1" applyProtection="1">
      <alignment/>
      <protection/>
    </xf>
    <xf numFmtId="260" fontId="152" fillId="0" borderId="0" xfId="863" applyNumberFormat="1" applyFont="1" applyFill="1" applyBorder="1" applyAlignment="1" applyProtection="1">
      <alignment horizontal="right"/>
      <protection/>
    </xf>
    <xf numFmtId="253" fontId="147" fillId="0" borderId="0" xfId="1074" applyNumberFormat="1" applyFont="1" applyFill="1" applyBorder="1" applyAlignment="1" applyProtection="1">
      <alignment horizontal="right"/>
      <protection/>
    </xf>
    <xf numFmtId="258" fontId="148" fillId="0" borderId="6" xfId="791" applyNumberFormat="1" applyFont="1" applyFill="1" applyBorder="1" applyAlignment="1" applyProtection="1">
      <alignment/>
      <protection/>
    </xf>
    <xf numFmtId="260" fontId="152" fillId="0" borderId="6" xfId="863" applyNumberFormat="1" applyFont="1" applyFill="1" applyBorder="1" applyAlignment="1" applyProtection="1">
      <alignment horizontal="right"/>
      <protection/>
    </xf>
    <xf numFmtId="210" fontId="147" fillId="0" borderId="6" xfId="791" applyNumberFormat="1" applyFont="1" applyFill="1" applyBorder="1" applyAlignment="1" applyProtection="1">
      <alignment horizontal="right"/>
      <protection/>
    </xf>
    <xf numFmtId="258" fontId="245" fillId="117" borderId="67" xfId="791" applyNumberFormat="1" applyFont="1" applyFill="1" applyBorder="1" applyAlignment="1" applyProtection="1">
      <alignment/>
      <protection/>
    </xf>
    <xf numFmtId="253" fontId="147" fillId="0" borderId="6" xfId="1074" applyNumberFormat="1" applyFont="1" applyFill="1" applyBorder="1" applyAlignment="1" applyProtection="1">
      <alignment horizontal="right"/>
      <protection/>
    </xf>
    <xf numFmtId="0" fontId="147" fillId="0" borderId="0" xfId="1074" applyFont="1" applyFill="1" applyBorder="1" applyAlignment="1" applyProtection="1">
      <alignment/>
      <protection/>
    </xf>
    <xf numFmtId="172" fontId="148" fillId="0" borderId="0" xfId="1074" applyNumberFormat="1" applyFont="1" applyFill="1" applyBorder="1" applyAlignment="1" applyProtection="1">
      <alignment horizontal="right"/>
      <protection/>
    </xf>
    <xf numFmtId="169" fontId="148" fillId="0" borderId="0" xfId="1074" applyNumberFormat="1" applyFont="1" applyFill="1" applyBorder="1" applyAlignment="1" applyProtection="1">
      <alignment horizontal="right"/>
      <protection/>
    </xf>
    <xf numFmtId="241" fontId="147" fillId="17" borderId="0" xfId="791" applyNumberFormat="1" applyFont="1" applyFill="1" applyBorder="1" applyAlignment="1" applyProtection="1">
      <alignment horizontal="right"/>
      <protection/>
    </xf>
    <xf numFmtId="0" fontId="203" fillId="17" borderId="0" xfId="0" applyNumberFormat="1" applyFont="1" applyFill="1" applyAlignment="1" applyProtection="1">
      <alignment horizontal="left"/>
      <protection/>
    </xf>
    <xf numFmtId="0" fontId="203" fillId="17" borderId="0" xfId="0" applyNumberFormat="1" applyFont="1" applyFill="1" applyBorder="1" applyAlignment="1" applyProtection="1">
      <alignment horizontal="left"/>
      <protection/>
    </xf>
    <xf numFmtId="0" fontId="204" fillId="17" borderId="0" xfId="0" applyNumberFormat="1" applyFont="1" applyFill="1" applyAlignment="1" applyProtection="1">
      <alignment horizontal="left"/>
      <protection/>
    </xf>
    <xf numFmtId="0" fontId="154" fillId="17" borderId="0" xfId="0" applyFont="1" applyFill="1" applyBorder="1" applyAlignment="1" applyProtection="1">
      <alignment horizontal="right" vertical="center"/>
      <protection/>
    </xf>
    <xf numFmtId="0" fontId="147" fillId="117" borderId="0" xfId="1074" applyFont="1" applyFill="1" applyBorder="1" applyAlignment="1" applyProtection="1">
      <alignment/>
      <protection/>
    </xf>
    <xf numFmtId="0" fontId="156" fillId="17" borderId="0" xfId="0" applyNumberFormat="1" applyFont="1" applyFill="1" applyAlignment="1" applyProtection="1">
      <alignment/>
      <protection/>
    </xf>
    <xf numFmtId="0" fontId="4" fillId="0" borderId="0" xfId="1074" applyFont="1" applyAlignment="1" applyProtection="1">
      <alignment/>
      <protection/>
    </xf>
    <xf numFmtId="0" fontId="6" fillId="0" borderId="0" xfId="1074" applyAlignment="1" applyProtection="1">
      <alignment/>
      <protection/>
    </xf>
    <xf numFmtId="0" fontId="6" fillId="0" borderId="0" xfId="1074" applyBorder="1" applyAlignment="1" applyProtection="1">
      <alignment/>
      <protection/>
    </xf>
    <xf numFmtId="0" fontId="6" fillId="0" borderId="0" xfId="1074" applyBorder="1" applyAlignment="1">
      <alignment/>
      <protection/>
    </xf>
    <xf numFmtId="0" fontId="6" fillId="0" borderId="0" xfId="1074" applyAlignment="1">
      <alignment/>
      <protection/>
    </xf>
    <xf numFmtId="0" fontId="4" fillId="0" borderId="0" xfId="1074" applyFont="1" applyBorder="1" applyAlignment="1" applyProtection="1">
      <alignment/>
      <protection/>
    </xf>
    <xf numFmtId="0" fontId="169" fillId="0" borderId="0" xfId="1074" applyFont="1" applyBorder="1" applyAlignment="1" applyProtection="1">
      <alignment/>
      <protection/>
    </xf>
    <xf numFmtId="0" fontId="144" fillId="0" borderId="0" xfId="1074" applyFont="1" applyBorder="1" applyAlignment="1" applyProtection="1">
      <alignment/>
      <protection/>
    </xf>
    <xf numFmtId="0" fontId="169" fillId="0" borderId="0" xfId="1074" applyFont="1" applyAlignment="1" applyProtection="1">
      <alignment/>
      <protection/>
    </xf>
    <xf numFmtId="0" fontId="169" fillId="17" borderId="0" xfId="1074" applyFont="1" applyFill="1" applyBorder="1" applyAlignment="1" applyProtection="1">
      <alignment/>
      <protection/>
    </xf>
    <xf numFmtId="0" fontId="6" fillId="0" borderId="0" xfId="1074" applyFill="1" applyAlignment="1">
      <alignment/>
      <protection/>
    </xf>
    <xf numFmtId="0" fontId="3" fillId="17" borderId="0" xfId="1074" applyFont="1" applyFill="1" applyBorder="1" applyAlignment="1">
      <alignment/>
      <protection/>
    </xf>
    <xf numFmtId="0" fontId="2" fillId="17" borderId="0" xfId="1074" applyFont="1" applyFill="1" applyAlignment="1">
      <alignment/>
      <protection/>
    </xf>
    <xf numFmtId="37" fontId="2" fillId="17" borderId="0" xfId="1074" applyNumberFormat="1" applyFont="1" applyFill="1" applyBorder="1" applyAlignment="1" applyProtection="1">
      <alignment/>
      <protection/>
    </xf>
    <xf numFmtId="0" fontId="2" fillId="17" borderId="0" xfId="1074" applyFont="1" applyFill="1" applyAlignment="1" applyProtection="1">
      <alignment/>
      <protection/>
    </xf>
    <xf numFmtId="37" fontId="2" fillId="17" borderId="0" xfId="1074" applyNumberFormat="1" applyFont="1" applyFill="1" applyAlignment="1" applyProtection="1">
      <alignment/>
      <protection/>
    </xf>
    <xf numFmtId="0" fontId="147" fillId="17" borderId="0" xfId="1074" applyFont="1" applyFill="1" applyAlignment="1" applyProtection="1">
      <alignment/>
      <protection/>
    </xf>
    <xf numFmtId="241" fontId="148" fillId="17" borderId="67" xfId="1074" applyNumberFormat="1" applyFont="1" applyFill="1" applyBorder="1" applyAlignment="1" applyProtection="1">
      <alignment/>
      <protection/>
    </xf>
    <xf numFmtId="241" fontId="147" fillId="17" borderId="0" xfId="1074" applyNumberFormat="1" applyFont="1" applyFill="1" applyBorder="1" applyAlignment="1" applyProtection="1">
      <alignment/>
      <protection/>
    </xf>
    <xf numFmtId="241" fontId="148" fillId="17" borderId="0" xfId="1074" applyNumberFormat="1" applyFont="1" applyFill="1" applyBorder="1" applyAlignment="1" applyProtection="1">
      <alignment/>
      <protection/>
    </xf>
    <xf numFmtId="241" fontId="147" fillId="17" borderId="0" xfId="1074" applyNumberFormat="1" applyFont="1" applyFill="1" applyBorder="1" applyAlignment="1" applyProtection="1">
      <alignment/>
      <protection/>
    </xf>
    <xf numFmtId="169" fontId="147" fillId="117" borderId="0" xfId="1074" applyNumberFormat="1" applyFont="1" applyFill="1" applyBorder="1" applyAlignment="1" applyProtection="1">
      <alignment/>
      <protection/>
    </xf>
    <xf numFmtId="210" fontId="147" fillId="17" borderId="0" xfId="791" applyNumberFormat="1" applyFont="1" applyFill="1" applyBorder="1" applyAlignment="1" applyProtection="1">
      <alignment/>
      <protection/>
    </xf>
    <xf numFmtId="210" fontId="147" fillId="0" borderId="0" xfId="791" applyNumberFormat="1" applyFont="1" applyFill="1" applyBorder="1" applyAlignment="1" applyProtection="1">
      <alignment/>
      <protection/>
    </xf>
    <xf numFmtId="169" fontId="147" fillId="0" borderId="0" xfId="1074" applyNumberFormat="1" applyFont="1" applyFill="1" applyBorder="1" applyAlignment="1" applyProtection="1">
      <alignment/>
      <protection/>
    </xf>
    <xf numFmtId="211" fontId="210" fillId="17" borderId="0" xfId="1196" applyNumberFormat="1" applyFont="1" applyFill="1" applyBorder="1" applyAlignment="1" applyProtection="1">
      <alignment/>
      <protection/>
    </xf>
    <xf numFmtId="211" fontId="210" fillId="0" borderId="0" xfId="1196" applyNumberFormat="1" applyFont="1" applyFill="1" applyBorder="1" applyAlignment="1" applyProtection="1">
      <alignment/>
      <protection/>
    </xf>
    <xf numFmtId="169" fontId="186" fillId="0" borderId="0" xfId="1074" applyNumberFormat="1" applyFont="1" applyFill="1" applyBorder="1" applyAlignment="1" applyProtection="1">
      <alignment/>
      <protection/>
    </xf>
    <xf numFmtId="172" fontId="148" fillId="117" borderId="0" xfId="1074" applyNumberFormat="1" applyFont="1" applyFill="1" applyBorder="1" applyAlignment="1" applyProtection="1">
      <alignment/>
      <protection/>
    </xf>
    <xf numFmtId="241" fontId="148" fillId="0" borderId="67" xfId="1074" applyNumberFormat="1" applyFont="1" applyFill="1" applyBorder="1" applyAlignment="1" applyProtection="1">
      <alignment/>
      <protection/>
    </xf>
    <xf numFmtId="169" fontId="147" fillId="0" borderId="0" xfId="791" applyNumberFormat="1" applyFont="1" applyFill="1" applyBorder="1" applyAlignment="1" applyProtection="1">
      <alignment/>
      <protection/>
    </xf>
    <xf numFmtId="241" fontId="147" fillId="117" borderId="0" xfId="1074" applyNumberFormat="1" applyFont="1" applyFill="1" applyBorder="1" applyAlignment="1" applyProtection="1">
      <alignment/>
      <protection/>
    </xf>
    <xf numFmtId="241" fontId="148" fillId="117" borderId="0" xfId="1074" applyNumberFormat="1" applyFont="1" applyFill="1" applyBorder="1" applyAlignment="1" applyProtection="1">
      <alignment/>
      <protection/>
    </xf>
    <xf numFmtId="169" fontId="147" fillId="117" borderId="0" xfId="1074" applyNumberFormat="1" applyFont="1" applyFill="1" applyBorder="1" applyAlignment="1" applyProtection="1">
      <alignment/>
      <protection/>
    </xf>
    <xf numFmtId="0" fontId="2" fillId="17" borderId="0" xfId="1074" applyFont="1" applyFill="1" applyAlignment="1">
      <alignment/>
      <protection/>
    </xf>
    <xf numFmtId="0" fontId="148" fillId="117" borderId="0" xfId="1074" applyFont="1" applyFill="1" applyBorder="1" applyAlignment="1" applyProtection="1">
      <alignment/>
      <protection/>
    </xf>
    <xf numFmtId="241" fontId="148" fillId="117" borderId="67" xfId="1074" applyNumberFormat="1" applyFont="1" applyFill="1" applyBorder="1" applyAlignment="1" applyProtection="1">
      <alignment/>
      <protection/>
    </xf>
    <xf numFmtId="241" fontId="148" fillId="0" borderId="0" xfId="1074" applyNumberFormat="1" applyFont="1" applyFill="1" applyBorder="1" applyAlignment="1" applyProtection="1">
      <alignment/>
      <protection/>
    </xf>
    <xf numFmtId="253" fontId="148" fillId="0" borderId="67" xfId="1074" applyNumberFormat="1" applyFont="1" applyFill="1" applyBorder="1" applyAlignment="1" applyProtection="1">
      <alignment/>
      <protection/>
    </xf>
    <xf numFmtId="0" fontId="147" fillId="0" borderId="0" xfId="1074" applyFont="1" applyFill="1" applyAlignment="1" applyProtection="1">
      <alignment/>
      <protection/>
    </xf>
    <xf numFmtId="253" fontId="148" fillId="17" borderId="0" xfId="1074" applyNumberFormat="1" applyFont="1" applyFill="1" applyBorder="1" applyAlignment="1" applyProtection="1">
      <alignment/>
      <protection/>
    </xf>
    <xf numFmtId="253" fontId="148" fillId="0" borderId="0" xfId="1074" applyNumberFormat="1" applyFont="1" applyFill="1" applyBorder="1" applyAlignment="1" applyProtection="1">
      <alignment/>
      <protection/>
    </xf>
    <xf numFmtId="253" fontId="148" fillId="17" borderId="67" xfId="1074" applyNumberFormat="1" applyFont="1" applyFill="1" applyBorder="1" applyAlignment="1" applyProtection="1">
      <alignment/>
      <protection/>
    </xf>
    <xf numFmtId="171" fontId="147" fillId="0" borderId="0" xfId="1074" applyNumberFormat="1" applyFont="1" applyFill="1" applyBorder="1" applyAlignment="1" applyProtection="1">
      <alignment/>
      <protection/>
    </xf>
    <xf numFmtId="253" fontId="148" fillId="117" borderId="67" xfId="1074" applyNumberFormat="1" applyFont="1" applyFill="1" applyBorder="1" applyAlignment="1" applyProtection="1">
      <alignment/>
      <protection/>
    </xf>
    <xf numFmtId="0" fontId="147" fillId="117" borderId="0" xfId="1074" applyFont="1" applyFill="1" applyAlignment="1" applyProtection="1">
      <alignment/>
      <protection/>
    </xf>
    <xf numFmtId="253" fontId="148" fillId="117" borderId="0" xfId="1074" applyNumberFormat="1" applyFont="1" applyFill="1" applyBorder="1" applyAlignment="1" applyProtection="1">
      <alignment/>
      <protection/>
    </xf>
    <xf numFmtId="171" fontId="147" fillId="117" borderId="0" xfId="1074" applyNumberFormat="1" applyFont="1" applyFill="1" applyBorder="1" applyAlignment="1" applyProtection="1">
      <alignment/>
      <protection/>
    </xf>
    <xf numFmtId="263" fontId="147" fillId="117" borderId="0" xfId="1074" applyNumberFormat="1" applyFont="1" applyFill="1" applyBorder="1" applyAlignment="1" applyProtection="1">
      <alignment/>
      <protection/>
    </xf>
    <xf numFmtId="0" fontId="148" fillId="17" borderId="0" xfId="1074" applyFont="1" applyFill="1" applyAlignment="1" applyProtection="1">
      <alignment/>
      <protection/>
    </xf>
    <xf numFmtId="0" fontId="2" fillId="17" borderId="0" xfId="1074" applyFont="1" applyFill="1" applyBorder="1" applyAlignment="1">
      <alignment/>
      <protection/>
    </xf>
    <xf numFmtId="169" fontId="148" fillId="17" borderId="76" xfId="1074" applyNumberFormat="1" applyFont="1" applyFill="1" applyBorder="1" applyAlignment="1" applyProtection="1">
      <alignment/>
      <protection/>
    </xf>
    <xf numFmtId="169" fontId="148" fillId="117" borderId="0" xfId="1074" applyNumberFormat="1" applyFont="1" applyFill="1" applyBorder="1" applyAlignment="1" applyProtection="1">
      <alignment/>
      <protection/>
    </xf>
    <xf numFmtId="169" fontId="148" fillId="0" borderId="6" xfId="1074" applyNumberFormat="1" applyFont="1" applyFill="1" applyBorder="1" applyAlignment="1" applyProtection="1">
      <alignment/>
      <protection/>
    </xf>
    <xf numFmtId="253" fontId="147" fillId="0" borderId="6" xfId="1074" applyNumberFormat="1" applyFont="1" applyFill="1" applyBorder="1" applyAlignment="1" applyProtection="1">
      <alignment/>
      <protection/>
    </xf>
    <xf numFmtId="0" fontId="148" fillId="0" borderId="0" xfId="1074" applyFont="1" applyFill="1" applyBorder="1" applyAlignment="1" applyProtection="1">
      <alignment/>
      <protection/>
    </xf>
    <xf numFmtId="169" fontId="148" fillId="0" borderId="0" xfId="1074" applyNumberFormat="1" applyFont="1" applyFill="1" applyBorder="1" applyAlignment="1" applyProtection="1">
      <alignment/>
      <protection/>
    </xf>
    <xf numFmtId="241" fontId="147" fillId="0" borderId="0" xfId="791" applyNumberFormat="1" applyFont="1" applyFill="1" applyBorder="1" applyAlignment="1" applyProtection="1">
      <alignment/>
      <protection/>
    </xf>
    <xf numFmtId="170" fontId="148" fillId="17" borderId="0" xfId="863" applyFont="1" applyFill="1" applyBorder="1" applyAlignment="1" applyProtection="1">
      <alignment/>
      <protection/>
    </xf>
    <xf numFmtId="0" fontId="2" fillId="17" borderId="0" xfId="1074" applyFont="1" applyFill="1" applyAlignment="1" applyProtection="1">
      <alignment/>
      <protection/>
    </xf>
    <xf numFmtId="264" fontId="148" fillId="17" borderId="67" xfId="1074" applyNumberFormat="1" applyFont="1" applyFill="1" applyBorder="1" applyAlignment="1" applyProtection="1">
      <alignment horizontal="right"/>
      <protection/>
    </xf>
    <xf numFmtId="264" fontId="148" fillId="17" borderId="77" xfId="1074" applyNumberFormat="1" applyFont="1" applyFill="1" applyBorder="1" applyAlignment="1" applyProtection="1">
      <alignment horizontal="right"/>
      <protection/>
    </xf>
    <xf numFmtId="265" fontId="148" fillId="17" borderId="67" xfId="1074" applyNumberFormat="1" applyFont="1" applyFill="1" applyBorder="1" applyAlignment="1" applyProtection="1">
      <alignment horizontal="right"/>
      <protection/>
    </xf>
    <xf numFmtId="266" fontId="210" fillId="17" borderId="67" xfId="1196" applyNumberFormat="1" applyFont="1" applyFill="1" applyBorder="1" applyAlignment="1" applyProtection="1">
      <alignment horizontal="right"/>
      <protection/>
    </xf>
    <xf numFmtId="265" fontId="148" fillId="0" borderId="67" xfId="1074" applyNumberFormat="1" applyFont="1" applyFill="1" applyBorder="1" applyAlignment="1" applyProtection="1">
      <alignment horizontal="right"/>
      <protection/>
    </xf>
    <xf numFmtId="265" fontId="148" fillId="117" borderId="77" xfId="1074" applyNumberFormat="1" applyFont="1" applyFill="1" applyBorder="1" applyAlignment="1" applyProtection="1">
      <alignment horizontal="right"/>
      <protection/>
    </xf>
    <xf numFmtId="265" fontId="148" fillId="117" borderId="78" xfId="1074" applyNumberFormat="1" applyFont="1" applyFill="1" applyBorder="1" applyAlignment="1" applyProtection="1">
      <alignment horizontal="right"/>
      <protection/>
    </xf>
    <xf numFmtId="265" fontId="148" fillId="117" borderId="79" xfId="1074" applyNumberFormat="1" applyFont="1" applyFill="1" applyBorder="1" applyAlignment="1" applyProtection="1">
      <alignment horizontal="right"/>
      <protection/>
    </xf>
    <xf numFmtId="265" fontId="148" fillId="0" borderId="79" xfId="1074" applyNumberFormat="1" applyFont="1" applyFill="1" applyBorder="1" applyAlignment="1" applyProtection="1">
      <alignment horizontal="right"/>
      <protection/>
    </xf>
    <xf numFmtId="265" fontId="148" fillId="117" borderId="67" xfId="1074" applyNumberFormat="1" applyFont="1" applyFill="1" applyBorder="1" applyAlignment="1" applyProtection="1">
      <alignment horizontal="right"/>
      <protection/>
    </xf>
    <xf numFmtId="267" fontId="148" fillId="117" borderId="67" xfId="863" applyNumberFormat="1" applyFont="1" applyFill="1" applyBorder="1" applyAlignment="1" applyProtection="1">
      <alignment horizontal="right"/>
      <protection/>
    </xf>
    <xf numFmtId="267" fontId="148" fillId="117" borderId="79" xfId="863" applyNumberFormat="1" applyFont="1" applyFill="1" applyBorder="1" applyAlignment="1" applyProtection="1">
      <alignment horizontal="right"/>
      <protection/>
    </xf>
    <xf numFmtId="268" fontId="148" fillId="0" borderId="67" xfId="863" applyNumberFormat="1" applyFont="1" applyFill="1" applyBorder="1" applyAlignment="1" applyProtection="1">
      <alignment horizontal="right"/>
      <protection/>
    </xf>
    <xf numFmtId="269" fontId="148" fillId="0" borderId="67" xfId="791" applyNumberFormat="1" applyFont="1" applyFill="1" applyBorder="1" applyAlignment="1" applyProtection="1">
      <alignment horizontal="right"/>
      <protection/>
    </xf>
    <xf numFmtId="269" fontId="148" fillId="117" borderId="67" xfId="791" applyNumberFormat="1" applyFont="1" applyFill="1" applyBorder="1" applyAlignment="1" applyProtection="1">
      <alignment horizontal="right"/>
      <protection/>
    </xf>
    <xf numFmtId="269" fontId="148" fillId="117" borderId="76" xfId="791" applyNumberFormat="1" applyFont="1" applyFill="1" applyBorder="1" applyAlignment="1" applyProtection="1">
      <alignment horizontal="right"/>
      <protection/>
    </xf>
    <xf numFmtId="265" fontId="148" fillId="0" borderId="80" xfId="1074" applyNumberFormat="1" applyFont="1" applyFill="1" applyBorder="1" applyAlignment="1" applyProtection="1">
      <alignment horizontal="right"/>
      <protection/>
    </xf>
    <xf numFmtId="267" fontId="148" fillId="17" borderId="81" xfId="1074" applyNumberFormat="1" applyFont="1" applyFill="1" applyBorder="1" applyAlignment="1" applyProtection="1">
      <alignment horizontal="right"/>
      <protection/>
    </xf>
    <xf numFmtId="264" fontId="147" fillId="17" borderId="0" xfId="1074" applyNumberFormat="1" applyFont="1" applyFill="1" applyBorder="1" applyAlignment="1" applyProtection="1">
      <alignment horizontal="right"/>
      <protection/>
    </xf>
    <xf numFmtId="264" fontId="147" fillId="17" borderId="82" xfId="1074" applyNumberFormat="1" applyFont="1" applyFill="1" applyBorder="1" applyAlignment="1" applyProtection="1">
      <alignment horizontal="right"/>
      <protection/>
    </xf>
    <xf numFmtId="265" fontId="147" fillId="17" borderId="0" xfId="1074" applyNumberFormat="1" applyFont="1" applyFill="1" applyBorder="1" applyAlignment="1" applyProtection="1">
      <alignment horizontal="right"/>
      <protection/>
    </xf>
    <xf numFmtId="266" fontId="186" fillId="0" borderId="0" xfId="1196" applyNumberFormat="1" applyFont="1" applyFill="1" applyBorder="1" applyAlignment="1" applyProtection="1">
      <alignment horizontal="right"/>
      <protection/>
    </xf>
    <xf numFmtId="265" fontId="147" fillId="117" borderId="0" xfId="1074" applyNumberFormat="1" applyFont="1" applyFill="1" applyBorder="1" applyAlignment="1" applyProtection="1">
      <alignment horizontal="right"/>
      <protection/>
    </xf>
    <xf numFmtId="265" fontId="147" fillId="117" borderId="82" xfId="1074" applyNumberFormat="1" applyFont="1" applyFill="1" applyBorder="1" applyAlignment="1" applyProtection="1">
      <alignment horizontal="right"/>
      <protection/>
    </xf>
    <xf numFmtId="265" fontId="147" fillId="117" borderId="72" xfId="1074" applyNumberFormat="1" applyFont="1" applyFill="1" applyBorder="1" applyAlignment="1" applyProtection="1">
      <alignment horizontal="right"/>
      <protection/>
    </xf>
    <xf numFmtId="265" fontId="147" fillId="117" borderId="83" xfId="1074" applyNumberFormat="1" applyFont="1" applyFill="1" applyBorder="1" applyAlignment="1" applyProtection="1">
      <alignment horizontal="right"/>
      <protection/>
    </xf>
    <xf numFmtId="265" fontId="147" fillId="117" borderId="0" xfId="1074" applyNumberFormat="1" applyFont="1" applyFill="1" applyAlignment="1" applyProtection="1">
      <alignment horizontal="right"/>
      <protection/>
    </xf>
    <xf numFmtId="265" fontId="147" fillId="117" borderId="75" xfId="1074" applyNumberFormat="1" applyFont="1" applyFill="1" applyBorder="1" applyAlignment="1" applyProtection="1">
      <alignment horizontal="right"/>
      <protection/>
    </xf>
    <xf numFmtId="267" fontId="147" fillId="117" borderId="0" xfId="863" applyNumberFormat="1" applyFont="1" applyFill="1" applyBorder="1" applyAlignment="1" applyProtection="1">
      <alignment horizontal="right"/>
      <protection/>
    </xf>
    <xf numFmtId="267" fontId="147" fillId="117" borderId="83" xfId="863" applyNumberFormat="1" applyFont="1" applyFill="1" applyBorder="1" applyAlignment="1" applyProtection="1">
      <alignment horizontal="right"/>
      <protection/>
    </xf>
    <xf numFmtId="268" fontId="147" fillId="0" borderId="0" xfId="863" applyNumberFormat="1" applyFont="1" applyFill="1" applyBorder="1" applyAlignment="1" applyProtection="1">
      <alignment horizontal="right"/>
      <protection/>
    </xf>
    <xf numFmtId="269" fontId="147" fillId="0" borderId="0" xfId="791" applyNumberFormat="1" applyFont="1" applyFill="1" applyBorder="1" applyAlignment="1" applyProtection="1">
      <alignment horizontal="right"/>
      <protection/>
    </xf>
    <xf numFmtId="269" fontId="147" fillId="0" borderId="6" xfId="791" applyNumberFormat="1" applyFont="1" applyFill="1" applyBorder="1" applyAlignment="1" applyProtection="1">
      <alignment horizontal="right"/>
      <protection/>
    </xf>
    <xf numFmtId="265" fontId="147" fillId="0" borderId="37" xfId="1074" applyNumberFormat="1" applyFont="1" applyFill="1" applyBorder="1" applyAlignment="1" applyProtection="1">
      <alignment horizontal="right"/>
      <protection/>
    </xf>
    <xf numFmtId="265" fontId="147" fillId="0" borderId="0" xfId="1074" applyNumberFormat="1" applyFont="1" applyFill="1" applyBorder="1" applyAlignment="1" applyProtection="1">
      <alignment horizontal="right"/>
      <protection/>
    </xf>
    <xf numFmtId="265" fontId="147" fillId="0" borderId="21" xfId="1074" applyNumberFormat="1" applyFont="1" applyFill="1" applyBorder="1" applyAlignment="1" applyProtection="1">
      <alignment horizontal="right"/>
      <protection/>
    </xf>
    <xf numFmtId="267" fontId="147" fillId="17" borderId="20" xfId="863" applyNumberFormat="1" applyFont="1" applyFill="1" applyBorder="1" applyAlignment="1" applyProtection="1">
      <alignment horizontal="right"/>
      <protection/>
    </xf>
    <xf numFmtId="267" fontId="148" fillId="117" borderId="0" xfId="863" applyNumberFormat="1" applyFont="1" applyFill="1" applyBorder="1" applyAlignment="1" applyProtection="1">
      <alignment horizontal="right"/>
      <protection/>
    </xf>
    <xf numFmtId="270" fontId="148" fillId="117" borderId="0" xfId="1074" applyNumberFormat="1" applyFont="1" applyFill="1" applyBorder="1" applyAlignment="1" applyProtection="1">
      <alignment horizontal="right"/>
      <protection/>
    </xf>
    <xf numFmtId="265" fontId="147" fillId="0" borderId="5" xfId="1074" applyNumberFormat="1" applyFont="1" applyFill="1" applyBorder="1" applyAlignment="1" applyProtection="1">
      <alignment horizontal="right"/>
      <protection/>
    </xf>
    <xf numFmtId="265" fontId="147" fillId="117" borderId="0" xfId="1074" applyNumberFormat="1" applyFont="1" applyFill="1" applyBorder="1" applyAlignment="1" applyProtection="1">
      <alignment horizontal="right"/>
      <protection/>
    </xf>
    <xf numFmtId="265" fontId="147" fillId="117" borderId="5" xfId="1074" applyNumberFormat="1" applyFont="1" applyFill="1" applyBorder="1" applyAlignment="1" applyProtection="1">
      <alignment horizontal="right"/>
      <protection/>
    </xf>
    <xf numFmtId="265" fontId="147" fillId="117" borderId="34" xfId="1074" applyNumberFormat="1" applyFont="1" applyFill="1" applyBorder="1" applyAlignment="1" applyProtection="1">
      <alignment horizontal="right"/>
      <protection/>
    </xf>
    <xf numFmtId="265" fontId="147" fillId="0" borderId="75" xfId="1074" applyNumberFormat="1" applyFont="1" applyFill="1" applyBorder="1" applyAlignment="1" applyProtection="1">
      <alignment horizontal="right"/>
      <protection/>
    </xf>
    <xf numFmtId="267" fontId="147" fillId="117" borderId="0" xfId="863" applyNumberFormat="1" applyFont="1" applyFill="1" applyBorder="1" applyAlignment="1" applyProtection="1">
      <alignment horizontal="right"/>
      <protection/>
    </xf>
    <xf numFmtId="267" fontId="147" fillId="117" borderId="75" xfId="863" applyNumberFormat="1" applyFont="1" applyFill="1" applyBorder="1" applyAlignment="1" applyProtection="1">
      <alignment horizontal="right"/>
      <protection/>
    </xf>
    <xf numFmtId="267" fontId="147" fillId="0" borderId="0" xfId="863" applyNumberFormat="1" applyFont="1" applyFill="1" applyBorder="1" applyAlignment="1" applyProtection="1">
      <alignment horizontal="right"/>
      <protection/>
    </xf>
    <xf numFmtId="267" fontId="147" fillId="0" borderId="20" xfId="863" applyNumberFormat="1" applyFont="1" applyFill="1" applyBorder="1" applyAlignment="1" applyProtection="1">
      <alignment horizontal="right"/>
      <protection/>
    </xf>
    <xf numFmtId="266" fontId="147" fillId="0" borderId="0" xfId="791" applyNumberFormat="1" applyFont="1" applyFill="1" applyBorder="1" applyAlignment="1" applyProtection="1">
      <alignment horizontal="right"/>
      <protection/>
    </xf>
    <xf numFmtId="266" fontId="147" fillId="0" borderId="5" xfId="791" applyNumberFormat="1" applyFont="1" applyFill="1" applyBorder="1" applyAlignment="1" applyProtection="1">
      <alignment horizontal="right"/>
      <protection/>
    </xf>
    <xf numFmtId="271" fontId="186" fillId="0" borderId="0" xfId="845" applyNumberFormat="1" applyFont="1" applyFill="1" applyBorder="1" applyAlignment="1" applyProtection="1">
      <alignment horizontal="right"/>
      <protection/>
    </xf>
    <xf numFmtId="266" fontId="147" fillId="0" borderId="75" xfId="791" applyNumberFormat="1" applyFont="1" applyFill="1" applyBorder="1" applyAlignment="1" applyProtection="1">
      <alignment horizontal="right"/>
      <protection/>
    </xf>
    <xf numFmtId="266" fontId="147" fillId="117" borderId="0" xfId="791" applyNumberFormat="1" applyFont="1" applyFill="1" applyBorder="1" applyAlignment="1" applyProtection="1">
      <alignment horizontal="right"/>
      <protection/>
    </xf>
    <xf numFmtId="266" fontId="147" fillId="117" borderId="75" xfId="791" applyNumberFormat="1" applyFont="1" applyFill="1" applyBorder="1" applyAlignment="1" applyProtection="1">
      <alignment horizontal="right"/>
      <protection/>
    </xf>
    <xf numFmtId="266" fontId="147" fillId="0" borderId="21" xfId="791" applyNumberFormat="1" applyFont="1" applyFill="1" applyBorder="1" applyAlignment="1" applyProtection="1">
      <alignment horizontal="right"/>
      <protection/>
    </xf>
    <xf numFmtId="266" fontId="147" fillId="0" borderId="20" xfId="1196" applyNumberFormat="1" applyFont="1" applyFill="1" applyBorder="1" applyAlignment="1" applyProtection="1">
      <alignment horizontal="right"/>
      <protection/>
    </xf>
    <xf numFmtId="272" fontId="147" fillId="0" borderId="0" xfId="791" applyNumberFormat="1" applyFont="1" applyFill="1" applyBorder="1" applyAlignment="1" applyProtection="1">
      <alignment horizontal="right"/>
      <protection/>
    </xf>
    <xf numFmtId="272" fontId="147" fillId="0" borderId="34" xfId="791" applyNumberFormat="1" applyFont="1" applyFill="1" applyBorder="1" applyAlignment="1" applyProtection="1">
      <alignment horizontal="right"/>
      <protection/>
    </xf>
    <xf numFmtId="264" fontId="148" fillId="117" borderId="77" xfId="1074" applyNumberFormat="1" applyFont="1" applyFill="1" applyBorder="1" applyAlignment="1" applyProtection="1">
      <alignment horizontal="right"/>
      <protection/>
    </xf>
    <xf numFmtId="264" fontId="148" fillId="117" borderId="79" xfId="1074" applyNumberFormat="1" applyFont="1" applyFill="1" applyBorder="1" applyAlignment="1" applyProtection="1">
      <alignment horizontal="right"/>
      <protection/>
    </xf>
    <xf numFmtId="267" fontId="148" fillId="0" borderId="67" xfId="863" applyNumberFormat="1" applyFont="1" applyFill="1" applyBorder="1" applyAlignment="1" applyProtection="1">
      <alignment horizontal="right"/>
      <protection/>
    </xf>
    <xf numFmtId="267" fontId="148" fillId="0" borderId="79" xfId="863" applyNumberFormat="1" applyFont="1" applyFill="1" applyBorder="1" applyAlignment="1" applyProtection="1">
      <alignment horizontal="right"/>
      <protection/>
    </xf>
    <xf numFmtId="268" fontId="148" fillId="17" borderId="67" xfId="863" applyNumberFormat="1" applyFont="1" applyFill="1" applyBorder="1" applyAlignment="1" applyProtection="1">
      <alignment horizontal="right"/>
      <protection/>
    </xf>
    <xf numFmtId="264" fontId="148" fillId="0" borderId="67" xfId="1074" applyNumberFormat="1" applyFont="1" applyFill="1" applyBorder="1" applyAlignment="1" applyProtection="1">
      <alignment horizontal="right"/>
      <protection/>
    </xf>
    <xf numFmtId="264" fontId="148" fillId="17" borderId="80" xfId="1074" applyNumberFormat="1" applyFont="1" applyFill="1" applyBorder="1" applyAlignment="1" applyProtection="1">
      <alignment horizontal="right"/>
      <protection/>
    </xf>
    <xf numFmtId="267" fontId="148" fillId="17" borderId="81" xfId="863" applyNumberFormat="1" applyFont="1" applyFill="1" applyBorder="1" applyAlignment="1" applyProtection="1">
      <alignment horizontal="right"/>
      <protection/>
    </xf>
    <xf numFmtId="264" fontId="147" fillId="117" borderId="82" xfId="1074" applyNumberFormat="1" applyFont="1" applyFill="1" applyBorder="1" applyAlignment="1" applyProtection="1">
      <alignment horizontal="right"/>
      <protection/>
    </xf>
    <xf numFmtId="264" fontId="147" fillId="117" borderId="83" xfId="1074" applyNumberFormat="1" applyFont="1" applyFill="1" applyBorder="1" applyAlignment="1" applyProtection="1">
      <alignment horizontal="right"/>
      <protection/>
    </xf>
    <xf numFmtId="264" fontId="147" fillId="117" borderId="0" xfId="1074" applyNumberFormat="1" applyFont="1" applyFill="1" applyAlignment="1" applyProtection="1">
      <alignment horizontal="right"/>
      <protection/>
    </xf>
    <xf numFmtId="264" fontId="147" fillId="117" borderId="75" xfId="1074" applyNumberFormat="1" applyFont="1" applyFill="1" applyBorder="1" applyAlignment="1" applyProtection="1">
      <alignment horizontal="right"/>
      <protection/>
    </xf>
    <xf numFmtId="264" fontId="147" fillId="0" borderId="37" xfId="1074" applyNumberFormat="1" applyFont="1" applyFill="1" applyBorder="1" applyAlignment="1" applyProtection="1">
      <alignment horizontal="right"/>
      <protection/>
    </xf>
    <xf numFmtId="264" fontId="147" fillId="0" borderId="21" xfId="1074" applyNumberFormat="1" applyFont="1" applyFill="1" applyBorder="1" applyAlignment="1" applyProtection="1">
      <alignment horizontal="right"/>
      <protection/>
    </xf>
    <xf numFmtId="265" fontId="147" fillId="0" borderId="34" xfId="1074" applyNumberFormat="1" applyFont="1" applyFill="1" applyBorder="1" applyAlignment="1" applyProtection="1">
      <alignment horizontal="right"/>
      <protection/>
    </xf>
    <xf numFmtId="267" fontId="147" fillId="0" borderId="0" xfId="863" applyNumberFormat="1" applyFont="1" applyFill="1" applyBorder="1" applyAlignment="1" applyProtection="1">
      <alignment horizontal="right"/>
      <protection/>
    </xf>
    <xf numFmtId="265" fontId="147" fillId="0" borderId="0" xfId="1074" applyNumberFormat="1" applyFont="1" applyFill="1" applyBorder="1" applyAlignment="1" applyProtection="1">
      <alignment horizontal="right"/>
      <protection/>
    </xf>
    <xf numFmtId="266" fontId="147" fillId="117" borderId="0" xfId="1196" applyNumberFormat="1" applyFont="1" applyFill="1" applyBorder="1" applyAlignment="1" applyProtection="1">
      <alignment horizontal="right"/>
      <protection/>
    </xf>
    <xf numFmtId="0" fontId="0" fillId="0" borderId="0" xfId="0" applyAlignment="1">
      <alignment/>
    </xf>
    <xf numFmtId="0" fontId="2" fillId="17" borderId="0" xfId="1074" applyFont="1" applyFill="1" applyAlignment="1" applyProtection="1">
      <alignment/>
      <protection locked="0"/>
    </xf>
    <xf numFmtId="37" fontId="3" fillId="17" borderId="0" xfId="1074" applyNumberFormat="1" applyFont="1" applyFill="1" applyAlignment="1" applyProtection="1">
      <alignment/>
      <protection/>
    </xf>
    <xf numFmtId="0" fontId="154" fillId="17" borderId="0" xfId="1074" applyFont="1" applyFill="1" applyAlignment="1" applyProtection="1">
      <alignment/>
      <protection/>
    </xf>
    <xf numFmtId="0" fontId="156" fillId="17" borderId="0" xfId="1074" applyFont="1" applyFill="1" applyAlignment="1" applyProtection="1">
      <alignment/>
      <protection/>
    </xf>
    <xf numFmtId="0" fontId="154" fillId="17" borderId="0" xfId="1074" applyFont="1" applyFill="1" applyBorder="1" applyAlignment="1" applyProtection="1">
      <alignment/>
      <protection/>
    </xf>
    <xf numFmtId="0" fontId="154" fillId="117" borderId="0" xfId="1074" applyFont="1" applyFill="1" applyAlignment="1" applyProtection="1">
      <alignment/>
      <protection/>
    </xf>
    <xf numFmtId="0" fontId="187" fillId="17" borderId="6" xfId="1074" applyFont="1" applyFill="1" applyBorder="1" applyAlignment="1" applyProtection="1">
      <alignment/>
      <protection/>
    </xf>
    <xf numFmtId="0" fontId="187" fillId="117" borderId="0" xfId="1074" applyFont="1" applyFill="1" applyBorder="1" applyAlignment="1" applyProtection="1">
      <alignment/>
      <protection/>
    </xf>
    <xf numFmtId="0" fontId="188" fillId="17" borderId="0" xfId="1074" applyFont="1" applyFill="1" applyBorder="1" applyAlignment="1" applyProtection="1">
      <alignment/>
      <protection/>
    </xf>
    <xf numFmtId="0" fontId="188" fillId="0" borderId="0" xfId="1074" applyFont="1" applyFill="1" applyBorder="1" applyAlignment="1" applyProtection="1">
      <alignment/>
      <protection/>
    </xf>
    <xf numFmtId="0" fontId="189" fillId="17" borderId="0" xfId="1074" applyFont="1" applyFill="1" applyBorder="1" applyAlignment="1" applyProtection="1">
      <alignment/>
      <protection/>
    </xf>
    <xf numFmtId="0" fontId="189" fillId="117" borderId="0" xfId="1074" applyFont="1" applyFill="1" applyBorder="1" applyAlignment="1" applyProtection="1">
      <alignment/>
      <protection/>
    </xf>
    <xf numFmtId="218" fontId="189" fillId="17" borderId="0" xfId="1074" applyNumberFormat="1" applyFont="1" applyFill="1" applyBorder="1" applyAlignment="1" applyProtection="1">
      <alignment/>
      <protection/>
    </xf>
    <xf numFmtId="218" fontId="190" fillId="0" borderId="0" xfId="1074" applyNumberFormat="1" applyFont="1" applyFill="1" applyBorder="1" applyAlignment="1" applyProtection="1">
      <alignment/>
      <protection/>
    </xf>
    <xf numFmtId="218" fontId="189" fillId="0" borderId="0" xfId="1074" applyNumberFormat="1" applyFont="1" applyFill="1" applyBorder="1" applyAlignment="1" applyProtection="1">
      <alignment/>
      <protection/>
    </xf>
    <xf numFmtId="218" fontId="189" fillId="117" borderId="0" xfId="1074" applyNumberFormat="1" applyFont="1" applyFill="1" applyBorder="1" applyAlignment="1" applyProtection="1">
      <alignment/>
      <protection/>
    </xf>
    <xf numFmtId="0" fontId="189" fillId="117" borderId="0" xfId="1074" applyFont="1" applyFill="1" applyBorder="1" applyAlignment="1" applyProtection="1">
      <alignment/>
      <protection/>
    </xf>
    <xf numFmtId="218" fontId="188" fillId="117" borderId="0" xfId="1074" applyNumberFormat="1" applyFont="1" applyFill="1" applyBorder="1" applyAlignment="1" applyProtection="1">
      <alignment/>
      <protection/>
    </xf>
    <xf numFmtId="218" fontId="189" fillId="117" borderId="0" xfId="1074" applyNumberFormat="1" applyFont="1" applyFill="1" applyBorder="1" applyAlignment="1" applyProtection="1">
      <alignment/>
      <protection/>
    </xf>
    <xf numFmtId="0" fontId="188" fillId="117" borderId="0" xfId="1074" applyFont="1" applyFill="1" applyBorder="1" applyAlignment="1" applyProtection="1">
      <alignment/>
      <protection/>
    </xf>
    <xf numFmtId="0" fontId="191" fillId="117" borderId="0" xfId="1074" applyFont="1" applyFill="1" applyBorder="1" applyAlignment="1" applyProtection="1">
      <alignment/>
      <protection/>
    </xf>
    <xf numFmtId="0" fontId="187" fillId="117" borderId="0" xfId="1074" applyFont="1" applyFill="1" applyBorder="1" applyAlignment="1" applyProtection="1">
      <alignment/>
      <protection/>
    </xf>
    <xf numFmtId="0" fontId="189" fillId="0" borderId="0" xfId="1074" applyFont="1" applyFill="1" applyBorder="1" applyAlignment="1" applyProtection="1">
      <alignment/>
      <protection/>
    </xf>
    <xf numFmtId="0" fontId="2" fillId="118" borderId="0" xfId="1074" applyFont="1" applyFill="1" applyAlignment="1">
      <alignment/>
      <protection/>
    </xf>
    <xf numFmtId="169" fontId="189" fillId="117" borderId="0" xfId="1074" applyNumberFormat="1" applyFont="1" applyFill="1" applyBorder="1" applyAlignment="1" applyProtection="1">
      <alignment/>
      <protection/>
    </xf>
    <xf numFmtId="0" fontId="141" fillId="17" borderId="0" xfId="1074" applyFont="1" applyFill="1" applyBorder="1" applyAlignment="1" applyProtection="1">
      <alignment/>
      <protection/>
    </xf>
    <xf numFmtId="169" fontId="188" fillId="0" borderId="0" xfId="1074" applyNumberFormat="1" applyFont="1" applyFill="1" applyBorder="1" applyAlignment="1" applyProtection="1">
      <alignment/>
      <protection/>
    </xf>
    <xf numFmtId="169" fontId="189" fillId="0" borderId="0" xfId="1074" applyNumberFormat="1" applyFont="1" applyFill="1" applyBorder="1" applyAlignment="1" applyProtection="1">
      <alignment/>
      <protection/>
    </xf>
    <xf numFmtId="169" fontId="189" fillId="0" borderId="0" xfId="1074" applyNumberFormat="1" applyFont="1" applyFill="1" applyBorder="1" applyAlignment="1" applyProtection="1">
      <alignment/>
      <protection/>
    </xf>
    <xf numFmtId="169" fontId="189" fillId="117" borderId="0" xfId="1074" applyNumberFormat="1" applyFont="1" applyFill="1" applyBorder="1" applyAlignment="1" applyProtection="1">
      <alignment/>
      <protection/>
    </xf>
    <xf numFmtId="0" fontId="3" fillId="17" borderId="0" xfId="1074" applyFont="1" applyFill="1" applyBorder="1" applyAlignment="1" applyProtection="1">
      <alignment/>
      <protection/>
    </xf>
    <xf numFmtId="171" fontId="188" fillId="0" borderId="0" xfId="1074" applyNumberFormat="1" applyFont="1" applyFill="1" applyBorder="1" applyAlignment="1" applyProtection="1">
      <alignment/>
      <protection/>
    </xf>
    <xf numFmtId="171" fontId="189" fillId="0" borderId="0" xfId="1074" applyNumberFormat="1" applyFont="1" applyFill="1" applyBorder="1" applyAlignment="1" applyProtection="1">
      <alignment/>
      <protection/>
    </xf>
    <xf numFmtId="171" fontId="189" fillId="0" borderId="0" xfId="1074" applyNumberFormat="1" applyFont="1" applyFill="1" applyBorder="1" applyAlignment="1" applyProtection="1">
      <alignment/>
      <protection/>
    </xf>
    <xf numFmtId="171" fontId="189" fillId="117" borderId="0" xfId="1074" applyNumberFormat="1" applyFont="1" applyFill="1" applyBorder="1" applyAlignment="1" applyProtection="1">
      <alignment/>
      <protection/>
    </xf>
    <xf numFmtId="171" fontId="189" fillId="117" borderId="0" xfId="1074" applyNumberFormat="1" applyFont="1" applyFill="1" applyBorder="1" applyAlignment="1" applyProtection="1">
      <alignment/>
      <protection/>
    </xf>
    <xf numFmtId="171" fontId="188" fillId="117" borderId="0" xfId="1074" applyNumberFormat="1" applyFont="1" applyFill="1" applyBorder="1" applyAlignment="1" applyProtection="1">
      <alignment/>
      <protection/>
    </xf>
    <xf numFmtId="0" fontId="2" fillId="0" borderId="0" xfId="1074" applyFont="1" applyFill="1" applyBorder="1" applyAlignment="1" applyProtection="1">
      <alignment/>
      <protection/>
    </xf>
    <xf numFmtId="0" fontId="189" fillId="0" borderId="0" xfId="1074" applyFont="1" applyFill="1" applyBorder="1" applyAlignment="1" applyProtection="1">
      <alignment horizontal="left"/>
      <protection/>
    </xf>
    <xf numFmtId="170" fontId="189" fillId="0" borderId="0" xfId="1074" applyNumberFormat="1" applyFont="1" applyFill="1" applyBorder="1" applyAlignment="1" applyProtection="1">
      <alignment/>
      <protection/>
    </xf>
    <xf numFmtId="259" fontId="188" fillId="0" borderId="0" xfId="863" applyNumberFormat="1" applyFont="1" applyFill="1" applyBorder="1" applyAlignment="1" applyProtection="1">
      <alignment/>
      <protection/>
    </xf>
    <xf numFmtId="259" fontId="189" fillId="0" borderId="0" xfId="863" applyNumberFormat="1" applyFont="1" applyFill="1" applyBorder="1" applyAlignment="1" applyProtection="1">
      <alignment/>
      <protection/>
    </xf>
    <xf numFmtId="0" fontId="188" fillId="0" borderId="0" xfId="1074" applyFont="1" applyFill="1" applyAlignment="1" applyProtection="1">
      <alignment/>
      <protection/>
    </xf>
    <xf numFmtId="254" fontId="188" fillId="0" borderId="0" xfId="863" applyNumberFormat="1" applyFont="1" applyFill="1" applyBorder="1" applyAlignment="1" applyProtection="1">
      <alignment/>
      <protection/>
    </xf>
    <xf numFmtId="254" fontId="189" fillId="0" borderId="0" xfId="863" applyNumberFormat="1" applyFont="1" applyFill="1" applyBorder="1" applyAlignment="1" applyProtection="1">
      <alignment/>
      <protection/>
    </xf>
    <xf numFmtId="254" fontId="189" fillId="0" borderId="0" xfId="863" applyNumberFormat="1" applyFont="1" applyFill="1" applyBorder="1" applyAlignment="1" applyProtection="1">
      <alignment/>
      <protection/>
    </xf>
    <xf numFmtId="253" fontId="189" fillId="0" borderId="0" xfId="1074" applyNumberFormat="1" applyFont="1" applyFill="1" applyBorder="1" applyAlignment="1" applyProtection="1">
      <alignment/>
      <protection/>
    </xf>
    <xf numFmtId="253" fontId="188" fillId="0" borderId="37" xfId="1074" applyNumberFormat="1" applyFont="1" applyFill="1" applyBorder="1" applyAlignment="1" applyProtection="1">
      <alignment/>
      <protection/>
    </xf>
    <xf numFmtId="253" fontId="189" fillId="0" borderId="37" xfId="1074" applyNumberFormat="1" applyFont="1" applyFill="1" applyBorder="1" applyAlignment="1" applyProtection="1">
      <alignment/>
      <protection/>
    </xf>
    <xf numFmtId="253" fontId="189" fillId="0" borderId="37" xfId="1074" applyNumberFormat="1" applyFont="1" applyFill="1" applyBorder="1" applyAlignment="1" applyProtection="1">
      <alignment/>
      <protection/>
    </xf>
    <xf numFmtId="253" fontId="188" fillId="0" borderId="6" xfId="1074" applyNumberFormat="1" applyFont="1" applyFill="1" applyBorder="1" applyAlignment="1" applyProtection="1">
      <alignment/>
      <protection/>
    </xf>
    <xf numFmtId="253" fontId="189" fillId="0" borderId="6" xfId="1074" applyNumberFormat="1" applyFont="1" applyFill="1" applyBorder="1" applyAlignment="1" applyProtection="1">
      <alignment/>
      <protection/>
    </xf>
    <xf numFmtId="253" fontId="189" fillId="0" borderId="6" xfId="1074" applyNumberFormat="1" applyFont="1" applyFill="1" applyBorder="1" applyAlignment="1" applyProtection="1">
      <alignment/>
      <protection/>
    </xf>
    <xf numFmtId="0" fontId="142" fillId="17" borderId="0" xfId="1074" applyFont="1" applyFill="1" applyAlignment="1" applyProtection="1">
      <alignment/>
      <protection/>
    </xf>
    <xf numFmtId="0" fontId="140" fillId="17" borderId="0" xfId="1074" applyFont="1" applyFill="1" applyAlignment="1" applyProtection="1">
      <alignment/>
      <protection/>
    </xf>
    <xf numFmtId="0" fontId="142" fillId="17" borderId="0" xfId="1074" applyFont="1" applyFill="1" applyBorder="1" applyAlignment="1" applyProtection="1">
      <alignment/>
      <protection/>
    </xf>
    <xf numFmtId="0" fontId="142" fillId="17" borderId="0" xfId="1074" applyFont="1" applyFill="1" applyAlignment="1" applyProtection="1">
      <alignment/>
      <protection/>
    </xf>
    <xf numFmtId="0" fontId="2" fillId="17" borderId="0" xfId="1074" applyFont="1" applyFill="1" applyBorder="1" applyAlignment="1" applyProtection="1">
      <alignment/>
      <protection/>
    </xf>
    <xf numFmtId="264" fontId="188" fillId="0" borderId="0" xfId="1074" applyNumberFormat="1" applyFont="1" applyFill="1" applyBorder="1" applyAlignment="1" applyProtection="1">
      <alignment horizontal="right"/>
      <protection/>
    </xf>
    <xf numFmtId="264" fontId="188" fillId="117" borderId="0" xfId="1074" applyNumberFormat="1" applyFont="1" applyFill="1" applyBorder="1" applyAlignment="1" applyProtection="1">
      <alignment horizontal="right"/>
      <protection/>
    </xf>
    <xf numFmtId="264" fontId="188" fillId="117" borderId="5" xfId="1074" applyNumberFormat="1" applyFont="1" applyFill="1" applyBorder="1" applyAlignment="1" applyProtection="1">
      <alignment horizontal="right"/>
      <protection/>
    </xf>
    <xf numFmtId="265" fontId="188" fillId="117" borderId="0" xfId="1074" applyNumberFormat="1" applyFont="1" applyFill="1" applyBorder="1" applyAlignment="1" applyProtection="1">
      <alignment horizontal="right"/>
      <protection/>
    </xf>
    <xf numFmtId="266" fontId="191" fillId="117" borderId="0" xfId="1152" applyNumberFormat="1" applyFont="1" applyFill="1" applyBorder="1" applyAlignment="1" applyProtection="1">
      <alignment horizontal="right" vertical="center"/>
      <protection/>
    </xf>
    <xf numFmtId="265" fontId="188" fillId="0" borderId="0" xfId="1074" applyNumberFormat="1" applyFont="1" applyFill="1" applyBorder="1" applyAlignment="1" applyProtection="1">
      <alignment horizontal="right"/>
      <protection/>
    </xf>
    <xf numFmtId="265" fontId="188" fillId="117" borderId="34" xfId="1074" applyNumberFormat="1" applyFont="1" applyFill="1" applyBorder="1" applyAlignment="1" applyProtection="1">
      <alignment horizontal="right"/>
      <protection/>
    </xf>
    <xf numFmtId="264" fontId="188" fillId="117" borderId="75" xfId="1074" applyNumberFormat="1" applyFont="1" applyFill="1" applyBorder="1" applyAlignment="1" applyProtection="1">
      <alignment horizontal="right"/>
      <protection/>
    </xf>
    <xf numFmtId="264" fontId="188" fillId="0" borderId="75" xfId="1074" applyNumberFormat="1" applyFont="1" applyFill="1" applyBorder="1" applyAlignment="1" applyProtection="1">
      <alignment horizontal="right"/>
      <protection/>
    </xf>
    <xf numFmtId="267" fontId="188" fillId="0" borderId="0" xfId="1074" applyNumberFormat="1" applyFont="1" applyFill="1" applyBorder="1" applyAlignment="1" applyProtection="1">
      <alignment horizontal="right"/>
      <protection/>
    </xf>
    <xf numFmtId="267" fontId="188" fillId="0" borderId="75" xfId="1074" applyNumberFormat="1" applyFont="1" applyFill="1" applyBorder="1" applyAlignment="1" applyProtection="1">
      <alignment horizontal="right"/>
      <protection/>
    </xf>
    <xf numFmtId="268" fontId="188" fillId="0" borderId="0" xfId="863" applyNumberFormat="1" applyFont="1" applyFill="1" applyBorder="1" applyAlignment="1" applyProtection="1">
      <alignment horizontal="right"/>
      <protection/>
    </xf>
    <xf numFmtId="269" fontId="188" fillId="0" borderId="0" xfId="1074" applyNumberFormat="1" applyFont="1" applyFill="1" applyBorder="1" applyAlignment="1" applyProtection="1">
      <alignment horizontal="right"/>
      <protection/>
    </xf>
    <xf numFmtId="265" fontId="188" fillId="0" borderId="0" xfId="1049" applyNumberFormat="1" applyFont="1" applyFill="1" applyBorder="1" applyAlignment="1" applyProtection="1">
      <alignment horizontal="right"/>
      <protection/>
    </xf>
    <xf numFmtId="267" fontId="188" fillId="0" borderId="6" xfId="863" applyNumberFormat="1" applyFont="1" applyFill="1" applyBorder="1" applyAlignment="1" applyProtection="1">
      <alignment horizontal="right"/>
      <protection/>
    </xf>
    <xf numFmtId="264" fontId="188" fillId="117" borderId="34" xfId="1074" applyNumberFormat="1" applyFont="1" applyFill="1" applyBorder="1" applyAlignment="1" applyProtection="1">
      <alignment horizontal="right"/>
      <protection/>
    </xf>
    <xf numFmtId="265" fontId="188" fillId="117" borderId="5" xfId="1074" applyNumberFormat="1" applyFont="1" applyFill="1" applyBorder="1" applyAlignment="1" applyProtection="1">
      <alignment horizontal="right"/>
      <protection/>
    </xf>
    <xf numFmtId="265" fontId="188" fillId="117" borderId="75" xfId="1074" applyNumberFormat="1" applyFont="1" applyFill="1" applyBorder="1" applyAlignment="1" applyProtection="1">
      <alignment horizontal="right"/>
      <protection/>
    </xf>
    <xf numFmtId="265" fontId="188" fillId="0" borderId="75" xfId="1074" applyNumberFormat="1" applyFont="1" applyFill="1" applyBorder="1" applyAlignment="1" applyProtection="1">
      <alignment horizontal="right"/>
      <protection/>
    </xf>
    <xf numFmtId="268" fontId="188" fillId="0" borderId="0" xfId="1074" applyNumberFormat="1" applyFont="1" applyFill="1" applyBorder="1" applyAlignment="1" applyProtection="1">
      <alignment horizontal="right"/>
      <protection/>
    </xf>
    <xf numFmtId="264" fontId="189" fillId="0" borderId="0" xfId="1074" applyNumberFormat="1" applyFont="1" applyFill="1" applyBorder="1" applyAlignment="1" applyProtection="1">
      <alignment horizontal="right"/>
      <protection/>
    </xf>
    <xf numFmtId="265" fontId="189" fillId="117" borderId="0" xfId="1074" applyNumberFormat="1" applyFont="1" applyFill="1" applyBorder="1" applyAlignment="1" applyProtection="1">
      <alignment horizontal="right"/>
      <protection/>
    </xf>
    <xf numFmtId="264" fontId="189" fillId="117" borderId="5" xfId="1074" applyNumberFormat="1" applyFont="1" applyFill="1" applyBorder="1" applyAlignment="1" applyProtection="1">
      <alignment horizontal="right"/>
      <protection/>
    </xf>
    <xf numFmtId="264" fontId="189" fillId="117" borderId="0" xfId="1074" applyNumberFormat="1" applyFont="1" applyFill="1" applyBorder="1" applyAlignment="1" applyProtection="1">
      <alignment horizontal="right"/>
      <protection/>
    </xf>
    <xf numFmtId="266" fontId="187" fillId="117" borderId="0" xfId="1152" applyNumberFormat="1" applyFont="1" applyFill="1" applyBorder="1" applyAlignment="1" applyProtection="1">
      <alignment horizontal="right" vertical="center"/>
      <protection/>
    </xf>
    <xf numFmtId="265" fontId="189" fillId="0" borderId="0" xfId="1074" applyNumberFormat="1" applyFont="1" applyFill="1" applyBorder="1" applyAlignment="1" applyProtection="1">
      <alignment horizontal="right"/>
      <protection/>
    </xf>
    <xf numFmtId="265" fontId="189" fillId="117" borderId="5" xfId="1074" applyNumberFormat="1" applyFont="1" applyFill="1" applyBorder="1" applyAlignment="1" applyProtection="1">
      <alignment horizontal="right"/>
      <protection/>
    </xf>
    <xf numFmtId="265" fontId="189" fillId="117" borderId="34" xfId="1074" applyNumberFormat="1" applyFont="1" applyFill="1" applyBorder="1" applyAlignment="1" applyProtection="1">
      <alignment horizontal="right"/>
      <protection/>
    </xf>
    <xf numFmtId="265" fontId="189" fillId="117" borderId="75" xfId="1074" applyNumberFormat="1" applyFont="1" applyFill="1" applyBorder="1" applyAlignment="1" applyProtection="1">
      <alignment horizontal="right"/>
      <protection/>
    </xf>
    <xf numFmtId="265" fontId="189" fillId="0" borderId="75" xfId="1074" applyNumberFormat="1" applyFont="1" applyFill="1" applyBorder="1" applyAlignment="1" applyProtection="1">
      <alignment horizontal="right"/>
      <protection/>
    </xf>
    <xf numFmtId="267" fontId="189" fillId="0" borderId="0" xfId="1074" applyNumberFormat="1" applyFont="1" applyFill="1" applyBorder="1" applyAlignment="1" applyProtection="1">
      <alignment horizontal="right"/>
      <protection/>
    </xf>
    <xf numFmtId="267" fontId="189" fillId="0" borderId="75" xfId="1074" applyNumberFormat="1" applyFont="1" applyFill="1" applyBorder="1" applyAlignment="1" applyProtection="1">
      <alignment horizontal="right"/>
      <protection/>
    </xf>
    <xf numFmtId="268" fontId="189" fillId="0" borderId="0" xfId="863" applyNumberFormat="1" applyFont="1" applyFill="1" applyBorder="1" applyAlignment="1" applyProtection="1">
      <alignment horizontal="right"/>
      <protection/>
    </xf>
    <xf numFmtId="269" fontId="189" fillId="0" borderId="0" xfId="1074" applyNumberFormat="1" applyFont="1" applyFill="1" applyBorder="1" applyAlignment="1" applyProtection="1">
      <alignment horizontal="right"/>
      <protection/>
    </xf>
    <xf numFmtId="267" fontId="189" fillId="0" borderId="6" xfId="863" applyNumberFormat="1" applyFont="1" applyFill="1" applyBorder="1" applyAlignment="1" applyProtection="1">
      <alignment horizontal="right"/>
      <protection/>
    </xf>
    <xf numFmtId="264" fontId="189" fillId="0" borderId="0" xfId="1074" applyNumberFormat="1" applyFont="1" applyFill="1" applyBorder="1" applyAlignment="1" applyProtection="1">
      <alignment horizontal="right"/>
      <protection/>
    </xf>
    <xf numFmtId="265" fontId="189" fillId="117" borderId="0" xfId="1074" applyNumberFormat="1" applyFont="1" applyFill="1" applyBorder="1" applyAlignment="1" applyProtection="1">
      <alignment horizontal="right"/>
      <protection/>
    </xf>
    <xf numFmtId="264" fontId="189" fillId="117" borderId="5" xfId="1074" applyNumberFormat="1" applyFont="1" applyFill="1" applyBorder="1" applyAlignment="1" applyProtection="1">
      <alignment horizontal="right"/>
      <protection/>
    </xf>
    <xf numFmtId="264" fontId="189" fillId="117" borderId="0" xfId="1074" applyNumberFormat="1" applyFont="1" applyFill="1" applyBorder="1" applyAlignment="1" applyProtection="1">
      <alignment horizontal="right"/>
      <protection/>
    </xf>
    <xf numFmtId="266" fontId="187" fillId="117" borderId="0" xfId="1152" applyNumberFormat="1" applyFont="1" applyFill="1" applyBorder="1" applyAlignment="1" applyProtection="1">
      <alignment horizontal="right" vertical="center"/>
      <protection/>
    </xf>
    <xf numFmtId="265" fontId="189" fillId="0" borderId="0" xfId="1074" applyNumberFormat="1" applyFont="1" applyFill="1" applyBorder="1" applyAlignment="1" applyProtection="1">
      <alignment horizontal="right"/>
      <protection/>
    </xf>
    <xf numFmtId="265" fontId="189" fillId="117" borderId="5" xfId="1074" applyNumberFormat="1" applyFont="1" applyFill="1" applyBorder="1" applyAlignment="1" applyProtection="1">
      <alignment horizontal="right"/>
      <protection/>
    </xf>
    <xf numFmtId="265" fontId="189" fillId="117" borderId="75" xfId="1074" applyNumberFormat="1" applyFont="1" applyFill="1" applyBorder="1" applyAlignment="1" applyProtection="1">
      <alignment horizontal="right"/>
      <protection/>
    </xf>
    <xf numFmtId="265" fontId="189" fillId="0" borderId="75" xfId="1074" applyNumberFormat="1" applyFont="1" applyFill="1" applyBorder="1" applyAlignment="1" applyProtection="1">
      <alignment horizontal="right"/>
      <protection/>
    </xf>
    <xf numFmtId="267" fontId="189" fillId="0" borderId="0" xfId="1074" applyNumberFormat="1" applyFont="1" applyFill="1" applyBorder="1" applyAlignment="1" applyProtection="1">
      <alignment horizontal="right"/>
      <protection/>
    </xf>
    <xf numFmtId="267" fontId="189" fillId="0" borderId="34" xfId="863" applyNumberFormat="1" applyFont="1" applyFill="1" applyBorder="1" applyAlignment="1" applyProtection="1">
      <alignment horizontal="right"/>
      <protection/>
    </xf>
    <xf numFmtId="267" fontId="189" fillId="0" borderId="75" xfId="1074" applyNumberFormat="1" applyFont="1" applyFill="1" applyBorder="1" applyAlignment="1" applyProtection="1">
      <alignment horizontal="right"/>
      <protection/>
    </xf>
    <xf numFmtId="268" fontId="189" fillId="0" borderId="0" xfId="863" applyNumberFormat="1" applyFont="1" applyFill="1" applyBorder="1" applyAlignment="1" applyProtection="1">
      <alignment horizontal="right"/>
      <protection/>
    </xf>
    <xf numFmtId="269" fontId="189" fillId="0" borderId="0" xfId="1074" applyNumberFormat="1" applyFont="1" applyFill="1" applyBorder="1" applyAlignment="1" applyProtection="1">
      <alignment horizontal="right"/>
      <protection/>
    </xf>
    <xf numFmtId="267" fontId="189" fillId="0" borderId="6" xfId="863" applyNumberFormat="1" applyFont="1" applyFill="1" applyBorder="1" applyAlignment="1" applyProtection="1">
      <alignment horizontal="right"/>
      <protection/>
    </xf>
    <xf numFmtId="265" fontId="189" fillId="117" borderId="34" xfId="1074" applyNumberFormat="1" applyFont="1" applyFill="1" applyBorder="1" applyAlignment="1" applyProtection="1">
      <alignment horizontal="right"/>
      <protection/>
    </xf>
    <xf numFmtId="264" fontId="189" fillId="117" borderId="75" xfId="1074" applyNumberFormat="1" applyFont="1" applyFill="1" applyBorder="1" applyAlignment="1" applyProtection="1">
      <alignment horizontal="right"/>
      <protection/>
    </xf>
    <xf numFmtId="264" fontId="189" fillId="117" borderId="75" xfId="1074" applyNumberFormat="1" applyFont="1" applyFill="1" applyBorder="1" applyAlignment="1" applyProtection="1">
      <alignment horizontal="right"/>
      <protection/>
    </xf>
    <xf numFmtId="264" fontId="189" fillId="0" borderId="75" xfId="1074" applyNumberFormat="1" applyFont="1" applyFill="1" applyBorder="1" applyAlignment="1" applyProtection="1">
      <alignment horizontal="right"/>
      <protection/>
    </xf>
    <xf numFmtId="37" fontId="3" fillId="17" borderId="0" xfId="1074" applyNumberFormat="1" applyFont="1" applyFill="1" applyAlignment="1">
      <alignment/>
      <protection/>
    </xf>
    <xf numFmtId="37" fontId="3" fillId="117" borderId="0" xfId="1074" applyNumberFormat="1" applyFont="1" applyFill="1" applyAlignment="1">
      <alignment/>
      <protection/>
    </xf>
    <xf numFmtId="37" fontId="2" fillId="17" borderId="0" xfId="1074" applyNumberFormat="1" applyFont="1" applyFill="1" applyAlignment="1">
      <alignment/>
      <protection/>
    </xf>
    <xf numFmtId="37" fontId="3" fillId="117" borderId="0" xfId="1074" applyNumberFormat="1" applyFont="1" applyFill="1" applyAlignment="1" applyProtection="1">
      <alignment/>
      <protection/>
    </xf>
    <xf numFmtId="37" fontId="3" fillId="17" borderId="67" xfId="1074" applyNumberFormat="1" applyFont="1" applyFill="1" applyBorder="1" applyAlignment="1" applyProtection="1">
      <alignment/>
      <protection/>
    </xf>
    <xf numFmtId="37" fontId="3" fillId="117" borderId="0" xfId="1074" applyNumberFormat="1" applyFont="1" applyFill="1" applyBorder="1" applyAlignment="1" applyProtection="1">
      <alignment/>
      <protection/>
    </xf>
    <xf numFmtId="0" fontId="3" fillId="114" borderId="0" xfId="1074" applyFont="1" applyFill="1" applyBorder="1" applyAlignment="1" applyProtection="1">
      <alignment/>
      <protection/>
    </xf>
    <xf numFmtId="37" fontId="3" fillId="114" borderId="67" xfId="1074" applyNumberFormat="1" applyFont="1" applyFill="1" applyBorder="1" applyAlignment="1" applyProtection="1">
      <alignment/>
      <protection/>
    </xf>
    <xf numFmtId="37" fontId="2" fillId="114" borderId="0" xfId="1074" applyNumberFormat="1" applyFont="1" applyFill="1" applyBorder="1" applyAlignment="1" applyProtection="1">
      <alignment/>
      <protection/>
    </xf>
    <xf numFmtId="37" fontId="3" fillId="114" borderId="0" xfId="1074" applyNumberFormat="1" applyFont="1" applyFill="1" applyBorder="1" applyAlignment="1" applyProtection="1">
      <alignment/>
      <protection/>
    </xf>
    <xf numFmtId="37" fontId="2" fillId="114" borderId="0" xfId="1074" applyNumberFormat="1" applyFont="1" applyFill="1" applyAlignment="1">
      <alignment/>
      <protection/>
    </xf>
    <xf numFmtId="241" fontId="3" fillId="17" borderId="67" xfId="1049" applyNumberFormat="1" applyFont="1" applyFill="1" applyBorder="1" applyAlignment="1" applyProtection="1">
      <alignment/>
      <protection/>
    </xf>
    <xf numFmtId="241" fontId="2" fillId="17" borderId="0" xfId="1049" applyNumberFormat="1" applyFont="1" applyFill="1" applyBorder="1" applyAlignment="1" applyProtection="1">
      <alignment/>
      <protection/>
    </xf>
    <xf numFmtId="210" fontId="2" fillId="17" borderId="0" xfId="845" applyNumberFormat="1" applyFont="1" applyFill="1" applyBorder="1" applyAlignment="1" applyProtection="1">
      <alignment/>
      <protection/>
    </xf>
    <xf numFmtId="241" fontId="3" fillId="117" borderId="0" xfId="1049" applyNumberFormat="1" applyFont="1" applyFill="1" applyBorder="1" applyAlignment="1" applyProtection="1">
      <alignment/>
      <protection/>
    </xf>
    <xf numFmtId="241" fontId="2" fillId="17" borderId="0" xfId="1074" applyNumberFormat="1" applyFont="1" applyFill="1" applyBorder="1" applyAlignment="1" applyProtection="1">
      <alignment/>
      <protection/>
    </xf>
    <xf numFmtId="241" fontId="2" fillId="17" borderId="21" xfId="1049" applyNumberFormat="1" applyFont="1" applyFill="1" applyBorder="1" applyAlignment="1" applyProtection="1">
      <alignment/>
      <protection/>
    </xf>
    <xf numFmtId="210" fontId="141" fillId="17" borderId="0" xfId="1152" applyNumberFormat="1" applyFont="1" applyFill="1" applyBorder="1" applyAlignment="1" applyProtection="1">
      <alignment/>
      <protection/>
    </xf>
    <xf numFmtId="241" fontId="3" fillId="114" borderId="67" xfId="1049" applyNumberFormat="1" applyFont="1" applyFill="1" applyBorder="1" applyAlignment="1" applyProtection="1">
      <alignment/>
      <protection/>
    </xf>
    <xf numFmtId="241" fontId="2" fillId="114" borderId="0" xfId="1049" applyNumberFormat="1" applyFont="1" applyFill="1" applyBorder="1" applyAlignment="1" applyProtection="1">
      <alignment/>
      <protection/>
    </xf>
    <xf numFmtId="241" fontId="3" fillId="114" borderId="0" xfId="1049" applyNumberFormat="1" applyFont="1" applyFill="1" applyBorder="1" applyAlignment="1" applyProtection="1">
      <alignment/>
      <protection/>
    </xf>
    <xf numFmtId="37" fontId="141" fillId="17" borderId="0" xfId="1074" applyNumberFormat="1" applyFont="1" applyFill="1" applyBorder="1" applyAlignment="1" applyProtection="1">
      <alignment horizontal="left"/>
      <protection/>
    </xf>
    <xf numFmtId="169" fontId="141" fillId="17" borderId="0" xfId="1074" applyNumberFormat="1" applyFont="1" applyFill="1" applyBorder="1" applyAlignment="1" applyProtection="1">
      <alignment/>
      <protection/>
    </xf>
    <xf numFmtId="241" fontId="141" fillId="17" borderId="0" xfId="1049" applyNumberFormat="1" applyFont="1" applyFill="1" applyBorder="1" applyAlignment="1" applyProtection="1">
      <alignment/>
      <protection/>
    </xf>
    <xf numFmtId="211" fontId="139" fillId="117" borderId="0" xfId="1196" applyNumberFormat="1" applyFont="1" applyFill="1" applyBorder="1" applyAlignment="1" applyProtection="1">
      <alignment/>
      <protection/>
    </xf>
    <xf numFmtId="37" fontId="141" fillId="17" borderId="0" xfId="1074" applyNumberFormat="1" applyFont="1" applyFill="1" applyBorder="1" applyAlignment="1" applyProtection="1">
      <alignment/>
      <protection/>
    </xf>
    <xf numFmtId="241" fontId="139" fillId="17" borderId="67" xfId="1049" applyNumberFormat="1" applyFont="1" applyFill="1" applyBorder="1" applyAlignment="1" applyProtection="1">
      <alignment/>
      <protection/>
    </xf>
    <xf numFmtId="241" fontId="139" fillId="117" borderId="0" xfId="1049" applyNumberFormat="1" applyFont="1" applyFill="1" applyBorder="1" applyAlignment="1" applyProtection="1">
      <alignment/>
      <protection/>
    </xf>
    <xf numFmtId="241" fontId="2" fillId="117" borderId="0" xfId="1049" applyNumberFormat="1" applyFont="1" applyFill="1" applyBorder="1" applyAlignment="1" applyProtection="1">
      <alignment/>
      <protection/>
    </xf>
    <xf numFmtId="169" fontId="2" fillId="117" borderId="0" xfId="1074" applyNumberFormat="1" applyFont="1" applyFill="1" applyBorder="1" applyAlignment="1" applyProtection="1">
      <alignment/>
      <protection/>
    </xf>
    <xf numFmtId="169" fontId="141" fillId="117" borderId="0" xfId="1074" applyNumberFormat="1" applyFont="1" applyFill="1" applyBorder="1" applyAlignment="1" applyProtection="1">
      <alignment/>
      <protection/>
    </xf>
    <xf numFmtId="255" fontId="141" fillId="117" borderId="0" xfId="845" applyNumberFormat="1" applyFont="1" applyFill="1" applyBorder="1" applyAlignment="1" applyProtection="1">
      <alignment/>
      <protection/>
    </xf>
    <xf numFmtId="210" fontId="139" fillId="117" borderId="0" xfId="1196" applyNumberFormat="1" applyFont="1" applyFill="1" applyBorder="1" applyAlignment="1" applyProtection="1">
      <alignment/>
      <protection/>
    </xf>
    <xf numFmtId="172" fontId="2" fillId="17" borderId="0" xfId="1074" applyNumberFormat="1" applyFont="1" applyFill="1" applyBorder="1" applyAlignment="1" applyProtection="1">
      <alignment/>
      <protection/>
    </xf>
    <xf numFmtId="241" fontId="2" fillId="117" borderId="21" xfId="1049" applyNumberFormat="1" applyFont="1" applyFill="1" applyBorder="1" applyAlignment="1" applyProtection="1">
      <alignment/>
      <protection/>
    </xf>
    <xf numFmtId="169" fontId="3" fillId="17" borderId="0" xfId="1074" applyNumberFormat="1" applyFont="1" applyFill="1" applyBorder="1" applyAlignment="1" applyProtection="1">
      <alignment/>
      <protection/>
    </xf>
    <xf numFmtId="169" fontId="3" fillId="117" borderId="0" xfId="1074" applyNumberFormat="1" applyFont="1" applyFill="1" applyBorder="1" applyAlignment="1" applyProtection="1">
      <alignment/>
      <protection/>
    </xf>
    <xf numFmtId="169" fontId="141" fillId="17" borderId="0" xfId="1152" applyNumberFormat="1" applyFont="1" applyFill="1" applyBorder="1" applyAlignment="1" applyProtection="1">
      <alignment/>
      <protection/>
    </xf>
    <xf numFmtId="37" fontId="2" fillId="17" borderId="0" xfId="1074" applyNumberFormat="1" applyFont="1" applyFill="1" applyBorder="1" applyAlignment="1">
      <alignment/>
      <protection/>
    </xf>
    <xf numFmtId="264" fontId="3" fillId="17" borderId="67" xfId="1049" applyNumberFormat="1" applyFont="1" applyFill="1" applyBorder="1" applyAlignment="1" applyProtection="1">
      <alignment horizontal="right"/>
      <protection/>
    </xf>
    <xf numFmtId="265" fontId="3" fillId="17" borderId="67" xfId="1049" applyNumberFormat="1" applyFont="1" applyFill="1" applyBorder="1" applyAlignment="1" applyProtection="1">
      <alignment horizontal="right"/>
      <protection/>
    </xf>
    <xf numFmtId="264" fontId="3" fillId="17" borderId="80" xfId="1049" applyNumberFormat="1" applyFont="1" applyFill="1" applyBorder="1" applyAlignment="1" applyProtection="1">
      <alignment horizontal="right"/>
      <protection/>
    </xf>
    <xf numFmtId="266" fontId="139" fillId="17" borderId="67" xfId="1196" applyNumberFormat="1" applyFont="1" applyFill="1" applyBorder="1" applyAlignment="1" applyProtection="1">
      <alignment horizontal="right"/>
      <protection/>
    </xf>
    <xf numFmtId="265" fontId="3" fillId="117" borderId="67" xfId="1049" applyNumberFormat="1" applyFont="1" applyFill="1" applyBorder="1" applyAlignment="1" applyProtection="1">
      <alignment horizontal="right"/>
      <protection/>
    </xf>
    <xf numFmtId="266" fontId="139" fillId="117" borderId="67" xfId="1196" applyNumberFormat="1" applyFont="1" applyFill="1" applyBorder="1" applyAlignment="1" applyProtection="1">
      <alignment horizontal="right"/>
      <protection/>
    </xf>
    <xf numFmtId="264" fontId="3" fillId="117" borderId="67" xfId="1049" applyNumberFormat="1" applyFont="1" applyFill="1" applyBorder="1" applyAlignment="1" applyProtection="1">
      <alignment horizontal="right"/>
      <protection/>
    </xf>
    <xf numFmtId="264" fontId="3" fillId="117" borderId="80" xfId="1049" applyNumberFormat="1" applyFont="1" applyFill="1" applyBorder="1" applyAlignment="1" applyProtection="1">
      <alignment horizontal="right"/>
      <protection/>
    </xf>
    <xf numFmtId="266" fontId="139" fillId="117" borderId="84" xfId="1196" applyNumberFormat="1" applyFont="1" applyFill="1" applyBorder="1" applyAlignment="1" applyProtection="1">
      <alignment horizontal="right"/>
      <protection/>
    </xf>
    <xf numFmtId="264" fontId="2" fillId="17" borderId="0" xfId="1049" applyNumberFormat="1" applyFont="1" applyFill="1" applyBorder="1" applyAlignment="1" applyProtection="1">
      <alignment horizontal="right"/>
      <protection/>
    </xf>
    <xf numFmtId="265" fontId="2" fillId="17" borderId="0" xfId="1049" applyNumberFormat="1" applyFont="1" applyFill="1" applyBorder="1" applyAlignment="1" applyProtection="1">
      <alignment horizontal="right"/>
      <protection/>
    </xf>
    <xf numFmtId="265" fontId="2" fillId="17" borderId="0" xfId="1074" applyNumberFormat="1" applyFont="1" applyFill="1" applyBorder="1" applyAlignment="1" applyProtection="1">
      <alignment horizontal="right"/>
      <protection/>
    </xf>
    <xf numFmtId="264" fontId="2" fillId="17" borderId="21" xfId="1049" applyNumberFormat="1" applyFont="1" applyFill="1" applyBorder="1" applyAlignment="1" applyProtection="1">
      <alignment horizontal="right"/>
      <protection/>
    </xf>
    <xf numFmtId="266" fontId="141" fillId="0" borderId="0" xfId="1196" applyNumberFormat="1" applyFont="1" applyFill="1" applyBorder="1" applyAlignment="1" applyProtection="1">
      <alignment horizontal="right"/>
      <protection/>
    </xf>
    <xf numFmtId="265" fontId="2" fillId="117" borderId="0" xfId="1049" applyNumberFormat="1" applyFont="1" applyFill="1" applyBorder="1" applyAlignment="1" applyProtection="1">
      <alignment horizontal="right"/>
      <protection/>
    </xf>
    <xf numFmtId="266" fontId="141" fillId="117" borderId="0" xfId="1196" applyNumberFormat="1" applyFont="1" applyFill="1" applyBorder="1" applyAlignment="1" applyProtection="1">
      <alignment horizontal="right"/>
      <protection/>
    </xf>
    <xf numFmtId="264" fontId="2" fillId="117" borderId="21" xfId="1049" applyNumberFormat="1" applyFont="1" applyFill="1" applyBorder="1" applyAlignment="1" applyProtection="1">
      <alignment horizontal="right"/>
      <protection/>
    </xf>
    <xf numFmtId="266" fontId="2" fillId="17" borderId="0" xfId="845" applyNumberFormat="1" applyFont="1" applyFill="1" applyBorder="1" applyAlignment="1" applyProtection="1">
      <alignment horizontal="right"/>
      <protection/>
    </xf>
    <xf numFmtId="266" fontId="2" fillId="17" borderId="21" xfId="845" applyNumberFormat="1" applyFont="1" applyFill="1" applyBorder="1" applyAlignment="1" applyProtection="1">
      <alignment horizontal="right"/>
      <protection/>
    </xf>
    <xf numFmtId="271" fontId="141" fillId="17" borderId="0" xfId="845" applyNumberFormat="1" applyFont="1" applyFill="1" applyBorder="1" applyAlignment="1" applyProtection="1">
      <alignment horizontal="right"/>
      <protection/>
    </xf>
    <xf numFmtId="266" fontId="2" fillId="117" borderId="0" xfId="845" applyNumberFormat="1" applyFont="1" applyFill="1" applyBorder="1" applyAlignment="1" applyProtection="1">
      <alignment horizontal="right"/>
      <protection/>
    </xf>
    <xf numFmtId="271" fontId="141" fillId="117" borderId="0" xfId="845" applyNumberFormat="1" applyFont="1" applyFill="1" applyBorder="1" applyAlignment="1" applyProtection="1">
      <alignment horizontal="right"/>
      <protection/>
    </xf>
    <xf numFmtId="266" fontId="2" fillId="117" borderId="21" xfId="845" applyNumberFormat="1" applyFont="1" applyFill="1" applyBorder="1" applyAlignment="1" applyProtection="1">
      <alignment horizontal="right"/>
      <protection/>
    </xf>
    <xf numFmtId="271" fontId="141" fillId="117" borderId="5" xfId="845" applyNumberFormat="1" applyFont="1" applyFill="1" applyBorder="1" applyAlignment="1" applyProtection="1">
      <alignment horizontal="right"/>
      <protection/>
    </xf>
    <xf numFmtId="264" fontId="2" fillId="117" borderId="0" xfId="1049" applyNumberFormat="1" applyFont="1" applyFill="1" applyBorder="1" applyAlignment="1" applyProtection="1">
      <alignment horizontal="right"/>
      <protection/>
    </xf>
    <xf numFmtId="0" fontId="160" fillId="0" borderId="0" xfId="0" applyFont="1" applyAlignment="1">
      <alignment/>
    </xf>
    <xf numFmtId="0" fontId="160" fillId="17" borderId="0" xfId="0" applyFont="1" applyFill="1" applyAlignment="1" applyProtection="1">
      <alignment/>
      <protection/>
    </xf>
    <xf numFmtId="0" fontId="160" fillId="17" borderId="0" xfId="0" applyFont="1" applyFill="1" applyAlignment="1">
      <alignment/>
    </xf>
    <xf numFmtId="0" fontId="160" fillId="114" borderId="0" xfId="0" applyFont="1" applyFill="1" applyAlignment="1">
      <alignment/>
    </xf>
    <xf numFmtId="0" fontId="157" fillId="0" borderId="0" xfId="0" applyFont="1" applyFill="1" applyBorder="1" applyAlignment="1" applyProtection="1">
      <alignment horizontal="left" vertical="center"/>
      <protection/>
    </xf>
    <xf numFmtId="0" fontId="157" fillId="117" borderId="0" xfId="0" applyFont="1" applyFill="1" applyBorder="1" applyAlignment="1" applyProtection="1">
      <alignment horizontal="left" vertical="center"/>
      <protection/>
    </xf>
    <xf numFmtId="0" fontId="175" fillId="17" borderId="0" xfId="0" applyFont="1" applyFill="1" applyBorder="1" applyAlignment="1" applyProtection="1">
      <alignment horizontal="left" vertical="center"/>
      <protection/>
    </xf>
    <xf numFmtId="0" fontId="141" fillId="17" borderId="0" xfId="0" applyFont="1" applyFill="1" applyBorder="1" applyAlignment="1" applyProtection="1">
      <alignment horizontal="left" vertical="center"/>
      <protection/>
    </xf>
    <xf numFmtId="0" fontId="160" fillId="17" borderId="0" xfId="0" applyFont="1" applyFill="1" applyBorder="1" applyAlignment="1" applyProtection="1">
      <alignment/>
      <protection/>
    </xf>
    <xf numFmtId="0" fontId="170" fillId="17" borderId="0" xfId="0" applyFont="1" applyFill="1" applyAlignment="1" applyProtection="1">
      <alignment/>
      <protection/>
    </xf>
    <xf numFmtId="0" fontId="160" fillId="17" borderId="0" xfId="0" applyFont="1" applyFill="1" applyAlignment="1" applyProtection="1">
      <alignment/>
      <protection/>
    </xf>
    <xf numFmtId="0" fontId="160" fillId="0" borderId="0" xfId="0" applyFont="1" applyBorder="1" applyAlignment="1">
      <alignment/>
    </xf>
    <xf numFmtId="0" fontId="170" fillId="0" borderId="0" xfId="0" applyFont="1" applyAlignment="1">
      <alignment/>
    </xf>
    <xf numFmtId="264" fontId="156" fillId="0" borderId="0" xfId="810" applyNumberFormat="1" applyFont="1" applyFill="1" applyBorder="1" applyAlignment="1" applyProtection="1">
      <alignment horizontal="right" vertical="center"/>
      <protection/>
    </xf>
    <xf numFmtId="265" fontId="156" fillId="0" borderId="0" xfId="810" applyNumberFormat="1" applyFont="1" applyFill="1" applyBorder="1" applyAlignment="1" applyProtection="1">
      <alignment horizontal="right" vertical="center"/>
      <protection/>
    </xf>
    <xf numFmtId="264" fontId="156" fillId="0" borderId="75" xfId="810" applyNumberFormat="1" applyFont="1" applyFill="1" applyBorder="1" applyAlignment="1" applyProtection="1">
      <alignment horizontal="right" vertical="center"/>
      <protection/>
    </xf>
    <xf numFmtId="264" fontId="156" fillId="117" borderId="0" xfId="810" applyNumberFormat="1" applyFont="1" applyFill="1" applyBorder="1" applyAlignment="1" applyProtection="1">
      <alignment horizontal="right" vertical="center"/>
      <protection/>
    </xf>
    <xf numFmtId="266" fontId="206" fillId="0" borderId="0" xfId="1196" applyNumberFormat="1" applyFont="1" applyFill="1" applyBorder="1" applyAlignment="1" applyProtection="1">
      <alignment horizontal="right" vertical="center"/>
      <protection/>
    </xf>
    <xf numFmtId="266" fontId="206" fillId="0" borderId="0" xfId="1196" applyNumberFormat="1" applyFont="1" applyFill="1" applyBorder="1" applyAlignment="1" applyProtection="1">
      <alignment horizontal="right"/>
      <protection/>
    </xf>
    <xf numFmtId="265" fontId="156" fillId="117" borderId="0" xfId="810" applyNumberFormat="1" applyFont="1" applyFill="1" applyBorder="1" applyAlignment="1" applyProtection="1">
      <alignment horizontal="right" vertical="center"/>
      <protection/>
    </xf>
    <xf numFmtId="266" fontId="207" fillId="17" borderId="0" xfId="1196" applyNumberFormat="1" applyFont="1" applyFill="1" applyBorder="1" applyAlignment="1" applyProtection="1">
      <alignment horizontal="right" vertical="center"/>
      <protection/>
    </xf>
    <xf numFmtId="265" fontId="203" fillId="0" borderId="0" xfId="810" applyNumberFormat="1" applyFont="1" applyFill="1" applyBorder="1" applyAlignment="1" applyProtection="1">
      <alignment horizontal="right" vertical="center"/>
      <protection/>
    </xf>
    <xf numFmtId="264" fontId="203" fillId="0" borderId="75" xfId="810" applyNumberFormat="1" applyFont="1" applyFill="1" applyBorder="1" applyAlignment="1" applyProtection="1">
      <alignment horizontal="right" vertical="center"/>
      <protection/>
    </xf>
    <xf numFmtId="264" fontId="154" fillId="0" borderId="0" xfId="810" applyNumberFormat="1" applyFont="1" applyFill="1" applyBorder="1" applyAlignment="1" applyProtection="1">
      <alignment horizontal="right" vertical="center"/>
      <protection/>
    </xf>
    <xf numFmtId="265" fontId="154" fillId="0" borderId="0" xfId="810" applyNumberFormat="1" applyFont="1" applyFill="1" applyBorder="1" applyAlignment="1" applyProtection="1">
      <alignment horizontal="right" vertical="center"/>
      <protection/>
    </xf>
    <xf numFmtId="264" fontId="154" fillId="0" borderId="75" xfId="810" applyNumberFormat="1" applyFont="1" applyFill="1" applyBorder="1" applyAlignment="1" applyProtection="1">
      <alignment horizontal="right" vertical="center"/>
      <protection/>
    </xf>
    <xf numFmtId="264" fontId="154" fillId="117" borderId="0" xfId="810" applyNumberFormat="1" applyFont="1" applyFill="1" applyBorder="1" applyAlignment="1" applyProtection="1">
      <alignment horizontal="right" vertical="center"/>
      <protection/>
    </xf>
    <xf numFmtId="265" fontId="204" fillId="0" borderId="0" xfId="810" applyNumberFormat="1" applyFont="1" applyFill="1" applyBorder="1" applyAlignment="1" applyProtection="1">
      <alignment horizontal="right" vertical="center"/>
      <protection/>
    </xf>
    <xf numFmtId="264" fontId="204" fillId="0" borderId="75" xfId="810" applyNumberFormat="1" applyFont="1" applyFill="1" applyBorder="1" applyAlignment="1" applyProtection="1">
      <alignment horizontal="right" vertical="center"/>
      <protection/>
    </xf>
    <xf numFmtId="265" fontId="154" fillId="117" borderId="0" xfId="810" applyNumberFormat="1" applyFont="1" applyFill="1" applyBorder="1" applyAlignment="1" applyProtection="1">
      <alignment horizontal="right" vertical="center"/>
      <protection/>
    </xf>
    <xf numFmtId="266" fontId="157" fillId="0" borderId="0" xfId="1196" applyNumberFormat="1" applyFont="1" applyFill="1" applyBorder="1" applyAlignment="1" applyProtection="1">
      <alignment horizontal="right" vertical="center"/>
      <protection/>
    </xf>
    <xf numFmtId="266" fontId="157" fillId="0" borderId="0" xfId="1196" applyNumberFormat="1" applyFont="1" applyFill="1" applyBorder="1" applyAlignment="1" applyProtection="1">
      <alignment horizontal="right"/>
      <protection/>
    </xf>
    <xf numFmtId="264" fontId="204" fillId="117" borderId="75" xfId="810" applyNumberFormat="1" applyFont="1" applyFill="1" applyBorder="1" applyAlignment="1" applyProtection="1">
      <alignment horizontal="right" vertical="center"/>
      <protection/>
    </xf>
    <xf numFmtId="266" fontId="157" fillId="117" borderId="0" xfId="1196" applyNumberFormat="1" applyFont="1" applyFill="1" applyBorder="1" applyAlignment="1" applyProtection="1">
      <alignment horizontal="right" vertical="center"/>
      <protection/>
    </xf>
    <xf numFmtId="265" fontId="154" fillId="117" borderId="75" xfId="810" applyNumberFormat="1" applyFont="1" applyFill="1" applyBorder="1" applyAlignment="1" applyProtection="1">
      <alignment horizontal="right" vertical="center"/>
      <protection/>
    </xf>
    <xf numFmtId="265" fontId="204" fillId="117" borderId="0" xfId="810" applyNumberFormat="1" applyFont="1" applyFill="1" applyBorder="1" applyAlignment="1" applyProtection="1">
      <alignment horizontal="right" vertical="center"/>
      <protection/>
    </xf>
    <xf numFmtId="266" fontId="205" fillId="17" borderId="0" xfId="1196" applyNumberFormat="1" applyFont="1" applyFill="1" applyBorder="1" applyAlignment="1" applyProtection="1">
      <alignment horizontal="right" vertical="center"/>
      <protection/>
    </xf>
    <xf numFmtId="264" fontId="154" fillId="117" borderId="75" xfId="810" applyNumberFormat="1" applyFont="1" applyFill="1" applyBorder="1" applyAlignment="1" applyProtection="1">
      <alignment horizontal="right" vertical="center"/>
      <protection/>
    </xf>
    <xf numFmtId="37" fontId="141" fillId="17" borderId="6" xfId="1074" applyNumberFormat="1" applyFont="1" applyFill="1" applyBorder="1" applyAlignment="1" applyProtection="1">
      <alignment/>
      <protection/>
    </xf>
    <xf numFmtId="0" fontId="3" fillId="114" borderId="5" xfId="1074" applyFont="1" applyFill="1" applyBorder="1" applyAlignment="1" applyProtection="1">
      <alignment/>
      <protection/>
    </xf>
    <xf numFmtId="0" fontId="2" fillId="114" borderId="77" xfId="1074" applyFont="1" applyFill="1" applyBorder="1" applyAlignment="1" applyProtection="1">
      <alignment/>
      <protection/>
    </xf>
    <xf numFmtId="0" fontId="2" fillId="114" borderId="82" xfId="1074" applyFont="1" applyFill="1" applyBorder="1" applyAlignment="1" applyProtection="1">
      <alignment/>
      <protection/>
    </xf>
    <xf numFmtId="169" fontId="2" fillId="114" borderId="5" xfId="1074" applyNumberFormat="1" applyFont="1" applyFill="1" applyBorder="1" applyAlignment="1" applyProtection="1">
      <alignment/>
      <protection/>
    </xf>
    <xf numFmtId="0" fontId="2" fillId="114" borderId="0" xfId="1074" applyFont="1" applyFill="1" applyBorder="1" applyAlignment="1" applyProtection="1">
      <alignment/>
      <protection/>
    </xf>
    <xf numFmtId="0" fontId="2" fillId="114" borderId="0" xfId="1074" applyFont="1" applyFill="1" applyAlignment="1" applyProtection="1">
      <alignment/>
      <protection/>
    </xf>
    <xf numFmtId="0" fontId="2" fillId="114" borderId="0" xfId="1074" applyFont="1" applyFill="1" applyAlignment="1">
      <alignment/>
      <protection/>
    </xf>
    <xf numFmtId="0" fontId="3" fillId="17" borderId="67" xfId="1074" applyFont="1" applyFill="1" applyBorder="1" applyAlignment="1" applyProtection="1">
      <alignment/>
      <protection/>
    </xf>
    <xf numFmtId="0" fontId="3" fillId="17" borderId="68" xfId="1074" applyFont="1" applyFill="1" applyBorder="1" applyAlignment="1" applyProtection="1">
      <alignment/>
      <protection/>
    </xf>
    <xf numFmtId="169" fontId="2" fillId="17" borderId="0" xfId="1074" applyNumberFormat="1" applyFont="1" applyFill="1" applyAlignment="1" applyProtection="1">
      <alignment/>
      <protection/>
    </xf>
    <xf numFmtId="210" fontId="2" fillId="17" borderId="0" xfId="791" applyNumberFormat="1" applyFont="1" applyFill="1" applyBorder="1" applyAlignment="1" applyProtection="1">
      <alignment/>
      <protection/>
    </xf>
    <xf numFmtId="0" fontId="3" fillId="114" borderId="73" xfId="1074" applyFont="1" applyFill="1" applyBorder="1" applyAlignment="1" applyProtection="1">
      <alignment/>
      <protection/>
    </xf>
    <xf numFmtId="169" fontId="2" fillId="114" borderId="0" xfId="1074" applyNumberFormat="1" applyFont="1" applyFill="1" applyBorder="1" applyAlignment="1" applyProtection="1">
      <alignment/>
      <protection/>
    </xf>
    <xf numFmtId="169" fontId="3" fillId="114" borderId="0" xfId="1074" applyNumberFormat="1" applyFont="1" applyFill="1" applyBorder="1" applyAlignment="1" applyProtection="1">
      <alignment/>
      <protection/>
    </xf>
    <xf numFmtId="210" fontId="2" fillId="0" borderId="5" xfId="791" applyNumberFormat="1" applyFont="1" applyFill="1" applyBorder="1" applyAlignment="1" applyProtection="1">
      <alignment/>
      <protection/>
    </xf>
    <xf numFmtId="169" fontId="2" fillId="0" borderId="5" xfId="1074" applyNumberFormat="1" applyFont="1" applyFill="1" applyBorder="1" applyAlignment="1" applyProtection="1">
      <alignment/>
      <protection/>
    </xf>
    <xf numFmtId="0" fontId="3" fillId="0" borderId="0" xfId="1074" applyFont="1" applyFill="1" applyBorder="1" applyAlignment="1" applyProtection="1">
      <alignment/>
      <protection/>
    </xf>
    <xf numFmtId="0" fontId="3" fillId="114" borderId="68" xfId="1074" applyFont="1" applyFill="1" applyBorder="1" applyAlignment="1" applyProtection="1">
      <alignment/>
      <protection/>
    </xf>
    <xf numFmtId="210" fontId="2" fillId="0" borderId="0" xfId="791" applyNumberFormat="1" applyFont="1" applyFill="1" applyBorder="1" applyAlignment="1" applyProtection="1">
      <alignment/>
      <protection/>
    </xf>
    <xf numFmtId="241" fontId="2" fillId="17" borderId="82" xfId="791" applyNumberFormat="1" applyFont="1" applyFill="1" applyBorder="1" applyAlignment="1" applyProtection="1">
      <alignment/>
      <protection/>
    </xf>
    <xf numFmtId="241" fontId="2" fillId="17" borderId="0" xfId="791" applyNumberFormat="1" applyFont="1" applyFill="1" applyBorder="1" applyAlignment="1" applyProtection="1">
      <alignment/>
      <protection/>
    </xf>
    <xf numFmtId="241" fontId="2" fillId="17" borderId="68" xfId="791" applyNumberFormat="1" applyFont="1" applyFill="1" applyBorder="1" applyAlignment="1" applyProtection="1">
      <alignment/>
      <protection/>
    </xf>
    <xf numFmtId="211" fontId="141" fillId="17" borderId="68" xfId="1152" applyNumberFormat="1" applyFont="1" applyFill="1" applyBorder="1" applyAlignment="1" applyProtection="1">
      <alignment/>
      <protection/>
    </xf>
    <xf numFmtId="241" fontId="141" fillId="17" borderId="0" xfId="791" applyNumberFormat="1" applyFont="1" applyFill="1" applyBorder="1" applyAlignment="1" applyProtection="1">
      <alignment/>
      <protection/>
    </xf>
    <xf numFmtId="211" fontId="139" fillId="17" borderId="0" xfId="1152" applyNumberFormat="1" applyFont="1" applyFill="1" applyBorder="1" applyAlignment="1" applyProtection="1">
      <alignment/>
      <protection/>
    </xf>
    <xf numFmtId="0" fontId="141" fillId="17" borderId="0" xfId="1074" applyFont="1" applyFill="1" applyAlignment="1">
      <alignment/>
      <protection/>
    </xf>
    <xf numFmtId="241" fontId="2" fillId="117" borderId="68" xfId="791" applyNumberFormat="1" applyFont="1" applyFill="1" applyBorder="1" applyAlignment="1" applyProtection="1">
      <alignment/>
      <protection/>
    </xf>
    <xf numFmtId="241" fontId="2" fillId="117" borderId="0" xfId="791" applyNumberFormat="1" applyFont="1" applyFill="1" applyBorder="1" applyAlignment="1" applyProtection="1">
      <alignment/>
      <protection/>
    </xf>
    <xf numFmtId="0" fontId="3" fillId="17" borderId="82" xfId="1074" applyFont="1" applyFill="1" applyBorder="1" applyAlignment="1" applyProtection="1">
      <alignment/>
      <protection/>
    </xf>
    <xf numFmtId="0" fontId="2" fillId="17" borderId="82" xfId="1074" applyFont="1" applyFill="1" applyBorder="1" applyAlignment="1" applyProtection="1">
      <alignment/>
      <protection/>
    </xf>
    <xf numFmtId="256" fontId="2" fillId="17" borderId="21" xfId="791" applyNumberFormat="1" applyFont="1" applyFill="1" applyBorder="1" applyAlignment="1" applyProtection="1">
      <alignment/>
      <protection/>
    </xf>
    <xf numFmtId="171" fontId="3" fillId="17" borderId="0" xfId="1152" applyNumberFormat="1" applyFont="1" applyFill="1" applyBorder="1" applyAlignment="1" applyProtection="1">
      <alignment/>
      <protection/>
    </xf>
    <xf numFmtId="211" fontId="2" fillId="17" borderId="68" xfId="1152" applyNumberFormat="1" applyFont="1" applyFill="1" applyBorder="1" applyAlignment="1" applyProtection="1">
      <alignment/>
      <protection/>
    </xf>
    <xf numFmtId="211" fontId="2" fillId="17" borderId="0" xfId="1152" applyNumberFormat="1" applyFont="1" applyFill="1" applyBorder="1" applyAlignment="1" applyProtection="1">
      <alignment/>
      <protection/>
    </xf>
    <xf numFmtId="10" fontId="3" fillId="17" borderId="0" xfId="1152" applyNumberFormat="1" applyFont="1" applyFill="1" applyBorder="1" applyAlignment="1" applyProtection="1">
      <alignment/>
      <protection/>
    </xf>
    <xf numFmtId="211" fontId="2" fillId="17" borderId="72" xfId="1152" applyNumberFormat="1" applyFont="1" applyFill="1" applyBorder="1" applyAlignment="1" applyProtection="1">
      <alignment/>
      <protection/>
    </xf>
    <xf numFmtId="264" fontId="3" fillId="17" borderId="67" xfId="1074" applyNumberFormat="1" applyFont="1" applyFill="1" applyBorder="1" applyAlignment="1" applyProtection="1">
      <alignment horizontal="right"/>
      <protection/>
    </xf>
    <xf numFmtId="265" fontId="3" fillId="17" borderId="67" xfId="1074" applyNumberFormat="1" applyFont="1" applyFill="1" applyBorder="1" applyAlignment="1" applyProtection="1">
      <alignment horizontal="right"/>
      <protection/>
    </xf>
    <xf numFmtId="264" fontId="3" fillId="114" borderId="80" xfId="1074" applyNumberFormat="1" applyFont="1" applyFill="1" applyBorder="1" applyAlignment="1" applyProtection="1">
      <alignment horizontal="right"/>
      <protection/>
    </xf>
    <xf numFmtId="265" fontId="3" fillId="0" borderId="77" xfId="1074" applyNumberFormat="1" applyFont="1" applyFill="1" applyBorder="1" applyAlignment="1" applyProtection="1">
      <alignment horizontal="right"/>
      <protection/>
    </xf>
    <xf numFmtId="265" fontId="3" fillId="114" borderId="80" xfId="1074" applyNumberFormat="1" applyFont="1" applyFill="1" applyBorder="1" applyAlignment="1" applyProtection="1">
      <alignment horizontal="right"/>
      <protection/>
    </xf>
    <xf numFmtId="264" fontId="3" fillId="114" borderId="67" xfId="1074" applyNumberFormat="1" applyFont="1" applyFill="1" applyBorder="1" applyAlignment="1" applyProtection="1">
      <alignment horizontal="right"/>
      <protection/>
    </xf>
    <xf numFmtId="264" fontId="3" fillId="0" borderId="78" xfId="1074" applyNumberFormat="1" applyFont="1" applyFill="1" applyBorder="1" applyAlignment="1" applyProtection="1">
      <alignment horizontal="right"/>
      <protection/>
    </xf>
    <xf numFmtId="265" fontId="3" fillId="17" borderId="77" xfId="1074" applyNumberFormat="1" applyFont="1" applyFill="1" applyBorder="1" applyAlignment="1" applyProtection="1">
      <alignment horizontal="right"/>
      <protection/>
    </xf>
    <xf numFmtId="266" fontId="139" fillId="17" borderId="67" xfId="1152" applyNumberFormat="1" applyFont="1" applyFill="1" applyBorder="1" applyAlignment="1" applyProtection="1">
      <alignment horizontal="right"/>
      <protection/>
    </xf>
    <xf numFmtId="265" fontId="3" fillId="117" borderId="67" xfId="1074" applyNumberFormat="1" applyFont="1" applyFill="1" applyBorder="1" applyAlignment="1" applyProtection="1">
      <alignment horizontal="right"/>
      <protection/>
    </xf>
    <xf numFmtId="266" fontId="139" fillId="117" borderId="67" xfId="1152" applyNumberFormat="1" applyFont="1" applyFill="1" applyBorder="1" applyAlignment="1" applyProtection="1">
      <alignment horizontal="right" vertical="top"/>
      <protection/>
    </xf>
    <xf numFmtId="264" fontId="3" fillId="117" borderId="77" xfId="1074" applyNumberFormat="1" applyFont="1" applyFill="1" applyBorder="1" applyAlignment="1" applyProtection="1">
      <alignment horizontal="right"/>
      <protection/>
    </xf>
    <xf numFmtId="264" fontId="3" fillId="117" borderId="67" xfId="1074" applyNumberFormat="1" applyFont="1" applyFill="1" applyBorder="1" applyAlignment="1" applyProtection="1">
      <alignment horizontal="right"/>
      <protection/>
    </xf>
    <xf numFmtId="273" fontId="3" fillId="117" borderId="77" xfId="1074" applyNumberFormat="1" applyFont="1" applyFill="1" applyBorder="1" applyAlignment="1" applyProtection="1">
      <alignment horizontal="right"/>
      <protection/>
    </xf>
    <xf numFmtId="273" fontId="3" fillId="117" borderId="67" xfId="1074" applyNumberFormat="1" applyFont="1" applyFill="1" applyBorder="1" applyAlignment="1" applyProtection="1">
      <alignment horizontal="right"/>
      <protection/>
    </xf>
    <xf numFmtId="270" fontId="3" fillId="117" borderId="80" xfId="1152" applyNumberFormat="1" applyFont="1" applyFill="1" applyBorder="1" applyAlignment="1" applyProtection="1">
      <alignment horizontal="right"/>
      <protection/>
    </xf>
    <xf numFmtId="274" fontId="3" fillId="117" borderId="67" xfId="1152" applyNumberFormat="1" applyFont="1" applyFill="1" applyBorder="1" applyAlignment="1" applyProtection="1">
      <alignment horizontal="right"/>
      <protection/>
    </xf>
    <xf numFmtId="274" fontId="3" fillId="117" borderId="84" xfId="1152" applyNumberFormat="1" applyFont="1" applyFill="1" applyBorder="1" applyAlignment="1" applyProtection="1">
      <alignment horizontal="right"/>
      <protection/>
    </xf>
    <xf numFmtId="264" fontId="2" fillId="17" borderId="0" xfId="1074" applyNumberFormat="1" applyFont="1" applyFill="1" applyBorder="1" applyAlignment="1" applyProtection="1">
      <alignment horizontal="right"/>
      <protection/>
    </xf>
    <xf numFmtId="264" fontId="2" fillId="114" borderId="21" xfId="1074" applyNumberFormat="1" applyFont="1" applyFill="1" applyBorder="1" applyAlignment="1" applyProtection="1">
      <alignment horizontal="right"/>
      <protection/>
    </xf>
    <xf numFmtId="265" fontId="2" fillId="0" borderId="0" xfId="1074" applyNumberFormat="1" applyFont="1" applyFill="1" applyBorder="1" applyAlignment="1" applyProtection="1">
      <alignment horizontal="right"/>
      <protection/>
    </xf>
    <xf numFmtId="265" fontId="2" fillId="114" borderId="21" xfId="1074" applyNumberFormat="1" applyFont="1" applyFill="1" applyBorder="1" applyAlignment="1" applyProtection="1">
      <alignment horizontal="right"/>
      <protection/>
    </xf>
    <xf numFmtId="264" fontId="2" fillId="114" borderId="0" xfId="1074" applyNumberFormat="1" applyFont="1" applyFill="1" applyBorder="1" applyAlignment="1" applyProtection="1">
      <alignment horizontal="right"/>
      <protection/>
    </xf>
    <xf numFmtId="264" fontId="2" fillId="0" borderId="0" xfId="1074" applyNumberFormat="1" applyFont="1" applyFill="1" applyBorder="1" applyAlignment="1" applyProtection="1">
      <alignment horizontal="right"/>
      <protection/>
    </xf>
    <xf numFmtId="265" fontId="2" fillId="0" borderId="5" xfId="1074" applyNumberFormat="1" applyFont="1" applyFill="1" applyBorder="1" applyAlignment="1" applyProtection="1">
      <alignment horizontal="right"/>
      <protection/>
    </xf>
    <xf numFmtId="266" fontId="141" fillId="0" borderId="0" xfId="1152" applyNumberFormat="1" applyFont="1" applyFill="1" applyBorder="1" applyAlignment="1" applyProtection="1">
      <alignment horizontal="right"/>
      <protection/>
    </xf>
    <xf numFmtId="266" fontId="141" fillId="0" borderId="0" xfId="1152" applyNumberFormat="1" applyFont="1" applyFill="1" applyBorder="1" applyAlignment="1" applyProtection="1">
      <alignment horizontal="right" vertical="top"/>
      <protection/>
    </xf>
    <xf numFmtId="264" fontId="2" fillId="17" borderId="5" xfId="1049" applyNumberFormat="1" applyFont="1" applyFill="1" applyBorder="1" applyAlignment="1" applyProtection="1">
      <alignment horizontal="right"/>
      <protection/>
    </xf>
    <xf numFmtId="264" fontId="2" fillId="17" borderId="5" xfId="1074" applyNumberFormat="1" applyFont="1" applyFill="1" applyBorder="1" applyAlignment="1" applyProtection="1">
      <alignment horizontal="right"/>
      <protection/>
    </xf>
    <xf numFmtId="264" fontId="2" fillId="117" borderId="0" xfId="1074" applyNumberFormat="1" applyFont="1" applyFill="1" applyBorder="1" applyAlignment="1" applyProtection="1">
      <alignment horizontal="right"/>
      <protection/>
    </xf>
    <xf numFmtId="273" fontId="2" fillId="17" borderId="5" xfId="1074" applyNumberFormat="1" applyFont="1" applyFill="1" applyBorder="1" applyAlignment="1" applyProtection="1">
      <alignment horizontal="right"/>
      <protection/>
    </xf>
    <xf numFmtId="273" fontId="2" fillId="17" borderId="0" xfId="1074" applyNumberFormat="1" applyFont="1" applyFill="1" applyBorder="1" applyAlignment="1" applyProtection="1">
      <alignment horizontal="right"/>
      <protection/>
    </xf>
    <xf numFmtId="270" fontId="2" fillId="17" borderId="21" xfId="1074" applyNumberFormat="1" applyFont="1" applyFill="1" applyBorder="1" applyAlignment="1" applyProtection="1">
      <alignment horizontal="right"/>
      <protection/>
    </xf>
    <xf numFmtId="274" fontId="2" fillId="17" borderId="0" xfId="1152" applyNumberFormat="1" applyFont="1" applyFill="1" applyBorder="1" applyAlignment="1" applyProtection="1">
      <alignment horizontal="right"/>
      <protection/>
    </xf>
    <xf numFmtId="274" fontId="2" fillId="17" borderId="34" xfId="1152" applyNumberFormat="1" applyFont="1" applyFill="1" applyBorder="1" applyAlignment="1" applyProtection="1">
      <alignment horizontal="right"/>
      <protection/>
    </xf>
    <xf numFmtId="0" fontId="142" fillId="17" borderId="0" xfId="1074" applyFont="1" applyFill="1" applyBorder="1" applyAlignment="1" applyProtection="1">
      <alignment horizontal="right" wrapText="1"/>
      <protection/>
    </xf>
    <xf numFmtId="266" fontId="2" fillId="17" borderId="0" xfId="791" applyNumberFormat="1" applyFont="1" applyFill="1" applyBorder="1" applyAlignment="1" applyProtection="1">
      <alignment horizontal="right"/>
      <protection/>
    </xf>
    <xf numFmtId="266" fontId="2" fillId="114" borderId="21" xfId="791" applyNumberFormat="1" applyFont="1" applyFill="1" applyBorder="1" applyAlignment="1" applyProtection="1">
      <alignment horizontal="right"/>
      <protection/>
    </xf>
    <xf numFmtId="266" fontId="2" fillId="0" borderId="5" xfId="791" applyNumberFormat="1" applyFont="1" applyFill="1" applyBorder="1" applyAlignment="1" applyProtection="1">
      <alignment horizontal="right"/>
      <protection/>
    </xf>
    <xf numFmtId="266" fontId="2" fillId="114" borderId="0" xfId="791" applyNumberFormat="1" applyFont="1" applyFill="1" applyBorder="1" applyAlignment="1" applyProtection="1">
      <alignment horizontal="right"/>
      <protection/>
    </xf>
    <xf numFmtId="266" fontId="2" fillId="0" borderId="0" xfId="791" applyNumberFormat="1" applyFont="1" applyFill="1" applyBorder="1" applyAlignment="1" applyProtection="1">
      <alignment horizontal="right"/>
      <protection/>
    </xf>
    <xf numFmtId="266" fontId="2" fillId="17" borderId="5" xfId="791" applyNumberFormat="1" applyFont="1" applyFill="1" applyBorder="1" applyAlignment="1" applyProtection="1">
      <alignment horizontal="right"/>
      <protection/>
    </xf>
    <xf numFmtId="271" fontId="141" fillId="17" borderId="0" xfId="791" applyNumberFormat="1" applyFont="1" applyFill="1" applyBorder="1" applyAlignment="1" applyProtection="1">
      <alignment horizontal="right"/>
      <protection/>
    </xf>
    <xf numFmtId="266" fontId="2" fillId="117" borderId="0" xfId="1196" applyNumberFormat="1" applyFont="1" applyFill="1" applyBorder="1" applyAlignment="1" applyProtection="1">
      <alignment horizontal="right"/>
      <protection/>
    </xf>
    <xf numFmtId="266" fontId="2" fillId="0" borderId="21" xfId="791" applyNumberFormat="1" applyFont="1" applyFill="1" applyBorder="1" applyAlignment="1" applyProtection="1">
      <alignment horizontal="right"/>
      <protection/>
    </xf>
    <xf numFmtId="275" fontId="2" fillId="0" borderId="0" xfId="791" applyNumberFormat="1" applyFont="1" applyFill="1" applyBorder="1" applyAlignment="1" applyProtection="1">
      <alignment horizontal="right"/>
      <protection/>
    </xf>
    <xf numFmtId="275" fontId="2" fillId="0" borderId="34" xfId="791" applyNumberFormat="1" applyFont="1" applyFill="1" applyBorder="1" applyAlignment="1" applyProtection="1">
      <alignment horizontal="right"/>
      <protection/>
    </xf>
    <xf numFmtId="272" fontId="2" fillId="117" borderId="0" xfId="791" applyNumberFormat="1" applyFont="1" applyFill="1" applyBorder="1" applyAlignment="1" applyProtection="1">
      <alignment horizontal="right"/>
      <protection/>
    </xf>
    <xf numFmtId="264" fontId="3" fillId="0" borderId="77" xfId="1074" applyNumberFormat="1" applyFont="1" applyFill="1" applyBorder="1" applyAlignment="1" applyProtection="1">
      <alignment horizontal="right"/>
      <protection/>
    </xf>
    <xf numFmtId="270" fontId="3" fillId="117" borderId="80" xfId="1074" applyNumberFormat="1" applyFont="1" applyFill="1" applyBorder="1" applyAlignment="1" applyProtection="1">
      <alignment horizontal="right"/>
      <protection/>
    </xf>
    <xf numFmtId="264" fontId="2" fillId="0" borderId="5" xfId="1074" applyNumberFormat="1" applyFont="1" applyFill="1" applyBorder="1" applyAlignment="1" applyProtection="1">
      <alignment horizontal="right"/>
      <protection/>
    </xf>
    <xf numFmtId="273" fontId="2" fillId="0" borderId="5" xfId="1049" applyNumberFormat="1" applyFont="1" applyFill="1" applyBorder="1" applyAlignment="1" applyProtection="1">
      <alignment horizontal="right"/>
      <protection/>
    </xf>
    <xf numFmtId="273" fontId="2" fillId="0" borderId="0" xfId="1049" applyNumberFormat="1" applyFont="1" applyFill="1" applyBorder="1" applyAlignment="1" applyProtection="1">
      <alignment horizontal="right"/>
      <protection/>
    </xf>
    <xf numFmtId="273" fontId="2" fillId="0" borderId="5" xfId="1074" applyNumberFormat="1" applyFont="1" applyFill="1" applyBorder="1" applyAlignment="1" applyProtection="1">
      <alignment horizontal="right"/>
      <protection/>
    </xf>
    <xf numFmtId="273" fontId="2" fillId="0" borderId="0" xfId="1074" applyNumberFormat="1" applyFont="1" applyFill="1" applyBorder="1" applyAlignment="1" applyProtection="1">
      <alignment horizontal="right"/>
      <protection/>
    </xf>
    <xf numFmtId="270" fontId="2" fillId="0" borderId="21" xfId="1074" applyNumberFormat="1" applyFont="1" applyFill="1" applyBorder="1" applyAlignment="1" applyProtection="1">
      <alignment horizontal="right"/>
      <protection/>
    </xf>
    <xf numFmtId="274" fontId="2" fillId="0" borderId="0" xfId="1152" applyNumberFormat="1" applyFont="1" applyFill="1" applyBorder="1" applyAlignment="1" applyProtection="1">
      <alignment horizontal="right"/>
      <protection/>
    </xf>
    <xf numFmtId="274" fontId="2" fillId="0" borderId="34" xfId="1152" applyNumberFormat="1" applyFont="1" applyFill="1" applyBorder="1" applyAlignment="1" applyProtection="1">
      <alignment horizontal="right"/>
      <protection/>
    </xf>
    <xf numFmtId="266" fontId="2" fillId="117" borderId="0" xfId="791" applyNumberFormat="1" applyFont="1" applyFill="1" applyBorder="1" applyAlignment="1" applyProtection="1">
      <alignment horizontal="right"/>
      <protection/>
    </xf>
    <xf numFmtId="37" fontId="147" fillId="17" borderId="0" xfId="1074" applyNumberFormat="1" applyFont="1" applyFill="1" applyBorder="1" applyAlignment="1" applyProtection="1">
      <alignment/>
      <protection/>
    </xf>
    <xf numFmtId="0" fontId="147" fillId="17" borderId="0" xfId="1074" applyFont="1" applyFill="1" applyAlignment="1">
      <alignment/>
      <protection/>
    </xf>
    <xf numFmtId="0" fontId="148" fillId="17" borderId="0" xfId="1074" applyFont="1" applyFill="1" applyAlignment="1">
      <alignment/>
      <protection/>
    </xf>
    <xf numFmtId="0" fontId="154" fillId="17" borderId="0" xfId="1074" applyFont="1" applyFill="1" applyAlignment="1">
      <alignment/>
      <protection/>
    </xf>
    <xf numFmtId="0" fontId="154" fillId="114" borderId="0" xfId="1074" applyFont="1" applyFill="1" applyAlignment="1">
      <alignment/>
      <protection/>
    </xf>
    <xf numFmtId="0" fontId="201" fillId="117" borderId="0" xfId="1074" applyFont="1" applyFill="1" applyBorder="1" applyAlignment="1" applyProtection="1">
      <alignment/>
      <protection/>
    </xf>
    <xf numFmtId="0" fontId="202" fillId="117" borderId="0" xfId="1074" applyFont="1" applyFill="1" applyBorder="1" applyAlignment="1" applyProtection="1">
      <alignment/>
      <protection/>
    </xf>
    <xf numFmtId="0" fontId="157" fillId="17" borderId="0" xfId="1074" applyFont="1" applyFill="1" applyAlignment="1">
      <alignment/>
      <protection/>
    </xf>
    <xf numFmtId="0" fontId="147" fillId="17" borderId="0" xfId="1074" applyFont="1" applyFill="1" applyAlignment="1" applyProtection="1">
      <alignment/>
      <protection/>
    </xf>
    <xf numFmtId="0" fontId="147" fillId="17" borderId="0" xfId="1074" applyFont="1" applyFill="1" applyBorder="1" applyAlignment="1">
      <alignment/>
      <protection/>
    </xf>
    <xf numFmtId="0" fontId="178" fillId="0" borderId="0" xfId="0" applyFont="1" applyAlignment="1">
      <alignment/>
    </xf>
    <xf numFmtId="0" fontId="178" fillId="0" borderId="0" xfId="0" applyFont="1" applyAlignment="1" applyProtection="1">
      <alignment/>
      <protection/>
    </xf>
    <xf numFmtId="0" fontId="3" fillId="17" borderId="71" xfId="1074" applyFont="1" applyFill="1" applyBorder="1" applyAlignment="1" applyProtection="1">
      <alignment/>
      <protection/>
    </xf>
    <xf numFmtId="37" fontId="141" fillId="17" borderId="70" xfId="1074" applyNumberFormat="1" applyFont="1" applyFill="1" applyBorder="1" applyAlignment="1" applyProtection="1">
      <alignment/>
      <protection/>
    </xf>
    <xf numFmtId="0" fontId="178" fillId="114" borderId="0" xfId="0" applyFont="1" applyFill="1" applyAlignment="1">
      <alignment/>
    </xf>
    <xf numFmtId="0" fontId="178" fillId="17" borderId="0" xfId="0" applyFont="1" applyFill="1" applyAlignment="1">
      <alignment/>
    </xf>
    <xf numFmtId="210" fontId="2" fillId="17" borderId="71" xfId="791" applyNumberFormat="1" applyFont="1" applyFill="1" applyBorder="1" applyAlignment="1" applyProtection="1">
      <alignment/>
      <protection/>
    </xf>
    <xf numFmtId="210" fontId="2" fillId="114" borderId="71" xfId="791" applyNumberFormat="1" applyFont="1" applyFill="1" applyBorder="1" applyAlignment="1" applyProtection="1">
      <alignment/>
      <protection/>
    </xf>
    <xf numFmtId="210" fontId="2" fillId="115" borderId="71" xfId="791" applyNumberFormat="1" applyFont="1" applyFill="1" applyBorder="1" applyAlignment="1" applyProtection="1">
      <alignment/>
      <protection/>
    </xf>
    <xf numFmtId="0" fontId="2" fillId="119" borderId="0" xfId="1074" applyFont="1" applyFill="1" applyBorder="1" applyAlignment="1" applyProtection="1">
      <alignment/>
      <protection/>
    </xf>
    <xf numFmtId="0" fontId="2" fillId="114" borderId="71" xfId="1074" applyFont="1" applyFill="1" applyBorder="1" applyAlignment="1" applyProtection="1">
      <alignment/>
      <protection/>
    </xf>
    <xf numFmtId="172" fontId="2" fillId="117" borderId="0" xfId="791" applyNumberFormat="1" applyFont="1" applyFill="1" applyBorder="1" applyAlignment="1" applyProtection="1">
      <alignment/>
      <protection/>
    </xf>
    <xf numFmtId="169" fontId="2" fillId="117" borderId="0" xfId="791" applyNumberFormat="1" applyFont="1" applyFill="1" applyBorder="1" applyAlignment="1" applyProtection="1">
      <alignment/>
      <protection/>
    </xf>
    <xf numFmtId="210" fontId="2" fillId="0" borderId="71" xfId="791" applyNumberFormat="1" applyFont="1" applyFill="1" applyBorder="1" applyAlignment="1" applyProtection="1">
      <alignment/>
      <protection/>
    </xf>
    <xf numFmtId="241" fontId="2" fillId="0" borderId="68" xfId="791" applyNumberFormat="1" applyFont="1" applyFill="1" applyBorder="1" applyAlignment="1" applyProtection="1">
      <alignment/>
      <protection/>
    </xf>
    <xf numFmtId="241" fontId="2" fillId="0" borderId="0" xfId="791" applyNumberFormat="1" applyFont="1" applyFill="1" applyBorder="1" applyAlignment="1" applyProtection="1">
      <alignment/>
      <protection/>
    </xf>
    <xf numFmtId="0" fontId="3" fillId="0" borderId="68" xfId="1074" applyFont="1" applyFill="1" applyBorder="1" applyAlignment="1" applyProtection="1">
      <alignment/>
      <protection/>
    </xf>
    <xf numFmtId="0" fontId="3" fillId="117" borderId="68" xfId="1074" applyFont="1" applyFill="1" applyBorder="1" applyAlignment="1" applyProtection="1">
      <alignment/>
      <protection/>
    </xf>
    <xf numFmtId="0" fontId="3" fillId="117" borderId="0" xfId="1074" applyFont="1" applyFill="1" applyBorder="1" applyAlignment="1" applyProtection="1">
      <alignment/>
      <protection/>
    </xf>
    <xf numFmtId="210" fontId="2" fillId="117" borderId="71" xfId="791" applyNumberFormat="1" applyFont="1" applyFill="1" applyBorder="1" applyAlignment="1" applyProtection="1">
      <alignment/>
      <protection/>
    </xf>
    <xf numFmtId="172" fontId="3" fillId="0" borderId="0" xfId="1049" applyNumberFormat="1" applyFont="1" applyFill="1" applyBorder="1" applyAlignment="1" applyProtection="1">
      <alignment/>
      <protection/>
    </xf>
    <xf numFmtId="172" fontId="2" fillId="0" borderId="0" xfId="1049" applyNumberFormat="1" applyFont="1" applyFill="1" applyBorder="1" applyAlignment="1" applyProtection="1">
      <alignment/>
      <protection/>
    </xf>
    <xf numFmtId="172" fontId="2" fillId="17" borderId="0" xfId="1049" applyNumberFormat="1" applyFont="1" applyFill="1" applyBorder="1" applyAlignment="1" applyProtection="1">
      <alignment/>
      <protection/>
    </xf>
    <xf numFmtId="172" fontId="156" fillId="17" borderId="0" xfId="1049" applyNumberFormat="1" applyFont="1" applyFill="1" applyBorder="1" applyAlignment="1" applyProtection="1">
      <alignment/>
      <protection/>
    </xf>
    <xf numFmtId="0" fontId="156" fillId="17" borderId="0" xfId="1074" applyFont="1" applyFill="1" applyBorder="1" applyAlignment="1" applyProtection="1">
      <alignment/>
      <protection/>
    </xf>
    <xf numFmtId="210" fontId="154" fillId="17" borderId="0" xfId="791" applyNumberFormat="1" applyFont="1" applyFill="1" applyBorder="1" applyAlignment="1" applyProtection="1">
      <alignment/>
      <protection/>
    </xf>
    <xf numFmtId="0" fontId="0" fillId="17" borderId="0" xfId="0" applyFill="1" applyAlignment="1">
      <alignment/>
    </xf>
    <xf numFmtId="0" fontId="163" fillId="0" borderId="0" xfId="0" applyFont="1" applyAlignment="1">
      <alignment/>
    </xf>
    <xf numFmtId="0" fontId="148" fillId="17" borderId="0" xfId="1074" applyFont="1" applyFill="1" applyBorder="1" applyAlignment="1">
      <alignment/>
      <protection/>
    </xf>
    <xf numFmtId="264" fontId="3" fillId="17" borderId="0" xfId="1074" applyNumberFormat="1" applyFont="1" applyFill="1" applyBorder="1" applyAlignment="1" applyProtection="1">
      <alignment horizontal="right"/>
      <protection/>
    </xf>
    <xf numFmtId="265" fontId="3" fillId="17" borderId="0" xfId="1074" applyNumberFormat="1" applyFont="1" applyFill="1" applyBorder="1" applyAlignment="1" applyProtection="1">
      <alignment horizontal="right"/>
      <protection/>
    </xf>
    <xf numFmtId="265" fontId="3" fillId="17" borderId="85" xfId="1074" applyNumberFormat="1" applyFont="1" applyFill="1" applyBorder="1" applyAlignment="1" applyProtection="1">
      <alignment horizontal="right"/>
      <protection/>
    </xf>
    <xf numFmtId="264" fontId="3" fillId="17" borderId="71" xfId="1074" applyNumberFormat="1" applyFont="1" applyFill="1" applyBorder="1" applyAlignment="1" applyProtection="1">
      <alignment horizontal="right"/>
      <protection/>
    </xf>
    <xf numFmtId="265" fontId="3" fillId="17" borderId="71" xfId="1074" applyNumberFormat="1" applyFont="1" applyFill="1" applyBorder="1" applyAlignment="1" applyProtection="1">
      <alignment horizontal="right"/>
      <protection/>
    </xf>
    <xf numFmtId="264" fontId="3" fillId="114" borderId="86" xfId="1074" applyNumberFormat="1" applyFont="1" applyFill="1" applyBorder="1" applyAlignment="1" applyProtection="1">
      <alignment horizontal="right"/>
      <protection/>
    </xf>
    <xf numFmtId="265" fontId="3" fillId="114" borderId="86" xfId="1074" applyNumberFormat="1" applyFont="1" applyFill="1" applyBorder="1" applyAlignment="1" applyProtection="1">
      <alignment horizontal="right"/>
      <protection/>
    </xf>
    <xf numFmtId="264" fontId="3" fillId="114" borderId="0" xfId="1074" applyNumberFormat="1" applyFont="1" applyFill="1" applyBorder="1" applyAlignment="1" applyProtection="1">
      <alignment horizontal="right"/>
      <protection/>
    </xf>
    <xf numFmtId="264" fontId="3" fillId="117" borderId="34" xfId="1074" applyNumberFormat="1" applyFont="1" applyFill="1" applyBorder="1" applyAlignment="1" applyProtection="1">
      <alignment horizontal="right"/>
      <protection/>
    </xf>
    <xf numFmtId="266" fontId="139" fillId="17" borderId="0" xfId="1152" applyNumberFormat="1" applyFont="1" applyFill="1" applyBorder="1" applyAlignment="1" applyProtection="1">
      <alignment horizontal="right"/>
      <protection/>
    </xf>
    <xf numFmtId="264" fontId="3" fillId="17" borderId="0" xfId="1049" applyNumberFormat="1" applyFont="1" applyFill="1" applyBorder="1" applyAlignment="1" applyProtection="1">
      <alignment horizontal="right"/>
      <protection/>
    </xf>
    <xf numFmtId="266" fontId="139" fillId="17" borderId="0" xfId="1152" applyNumberFormat="1" applyFont="1" applyFill="1" applyBorder="1" applyAlignment="1" applyProtection="1">
      <alignment horizontal="right" vertical="top"/>
      <protection/>
    </xf>
    <xf numFmtId="264" fontId="3" fillId="117" borderId="0" xfId="791" applyNumberFormat="1" applyFont="1" applyFill="1" applyBorder="1" applyAlignment="1" applyProtection="1">
      <alignment horizontal="right"/>
      <protection/>
    </xf>
    <xf numFmtId="273" fontId="3" fillId="117" borderId="0" xfId="791" applyNumberFormat="1" applyFont="1" applyFill="1" applyBorder="1" applyAlignment="1" applyProtection="1">
      <alignment horizontal="right"/>
      <protection/>
    </xf>
    <xf numFmtId="265" fontId="3" fillId="117" borderId="0" xfId="791" applyNumberFormat="1" applyFont="1" applyFill="1" applyBorder="1" applyAlignment="1" applyProtection="1">
      <alignment horizontal="right"/>
      <protection/>
    </xf>
    <xf numFmtId="273" fontId="3" fillId="117" borderId="84" xfId="791" applyNumberFormat="1" applyFont="1" applyFill="1" applyBorder="1" applyAlignment="1" applyProtection="1">
      <alignment horizontal="right"/>
      <protection/>
    </xf>
    <xf numFmtId="265" fontId="2" fillId="117" borderId="0" xfId="1074" applyNumberFormat="1" applyFont="1" applyFill="1" applyBorder="1" applyAlignment="1" applyProtection="1">
      <alignment horizontal="right"/>
      <protection/>
    </xf>
    <xf numFmtId="265" fontId="2" fillId="117" borderId="34" xfId="1074" applyNumberFormat="1" applyFont="1" applyFill="1" applyBorder="1" applyAlignment="1" applyProtection="1">
      <alignment horizontal="right"/>
      <protection/>
    </xf>
    <xf numFmtId="264" fontId="2" fillId="117" borderId="34" xfId="1074" applyNumberFormat="1" applyFont="1" applyFill="1" applyBorder="1" applyAlignment="1" applyProtection="1">
      <alignment horizontal="right"/>
      <protection/>
    </xf>
    <xf numFmtId="264" fontId="2" fillId="117" borderId="0" xfId="791" applyNumberFormat="1" applyFont="1" applyFill="1" applyBorder="1" applyAlignment="1" applyProtection="1">
      <alignment horizontal="right"/>
      <protection/>
    </xf>
    <xf numFmtId="273" fontId="2" fillId="0" borderId="0" xfId="791" applyNumberFormat="1" applyFont="1" applyFill="1" applyBorder="1" applyAlignment="1" applyProtection="1">
      <alignment horizontal="right"/>
      <protection/>
    </xf>
    <xf numFmtId="265" fontId="2" fillId="117" borderId="0" xfId="791" applyNumberFormat="1" applyFont="1" applyFill="1" applyBorder="1" applyAlignment="1" applyProtection="1">
      <alignment horizontal="right"/>
      <protection/>
    </xf>
    <xf numFmtId="264" fontId="2" fillId="0" borderId="0" xfId="791" applyNumberFormat="1" applyFont="1" applyFill="1" applyBorder="1" applyAlignment="1" applyProtection="1">
      <alignment horizontal="right"/>
      <protection/>
    </xf>
    <xf numFmtId="273" fontId="2" fillId="117" borderId="0" xfId="791" applyNumberFormat="1" applyFont="1" applyFill="1" applyBorder="1" applyAlignment="1" applyProtection="1">
      <alignment horizontal="right"/>
      <protection/>
    </xf>
    <xf numFmtId="266" fontId="2" fillId="117" borderId="34" xfId="791" applyNumberFormat="1" applyFont="1" applyFill="1" applyBorder="1" applyAlignment="1" applyProtection="1">
      <alignment horizontal="right"/>
      <protection/>
    </xf>
    <xf numFmtId="271" fontId="141" fillId="17" borderId="0" xfId="845" applyNumberFormat="1" applyFont="1" applyFill="1" applyBorder="1" applyAlignment="1" applyProtection="1">
      <alignment horizontal="right" vertical="top"/>
      <protection/>
    </xf>
    <xf numFmtId="265" fontId="2" fillId="17" borderId="71" xfId="791" applyNumberFormat="1" applyFont="1" applyFill="1" applyBorder="1" applyAlignment="1" applyProtection="1">
      <alignment horizontal="right"/>
      <protection/>
    </xf>
    <xf numFmtId="255" fontId="141" fillId="17" borderId="71" xfId="845" applyNumberFormat="1" applyFont="1" applyFill="1" applyBorder="1" applyAlignment="1" applyProtection="1">
      <alignment horizontal="right"/>
      <protection/>
    </xf>
    <xf numFmtId="271" fontId="141" fillId="17" borderId="71" xfId="845" applyNumberFormat="1" applyFont="1" applyFill="1" applyBorder="1" applyAlignment="1" applyProtection="1">
      <alignment horizontal="right" vertical="top"/>
      <protection/>
    </xf>
    <xf numFmtId="264" fontId="3" fillId="115" borderId="0" xfId="1074" applyNumberFormat="1" applyFont="1" applyFill="1" applyBorder="1" applyAlignment="1" applyProtection="1">
      <alignment horizontal="right"/>
      <protection/>
    </xf>
    <xf numFmtId="264" fontId="3" fillId="117" borderId="0" xfId="1074" applyNumberFormat="1" applyFont="1" applyFill="1" applyBorder="1" applyAlignment="1" applyProtection="1">
      <alignment horizontal="right"/>
      <protection/>
    </xf>
    <xf numFmtId="272" fontId="2" fillId="117" borderId="0" xfId="1074" applyNumberFormat="1" applyFont="1" applyFill="1" applyBorder="1" applyAlignment="1" applyProtection="1">
      <alignment horizontal="right"/>
      <protection/>
    </xf>
    <xf numFmtId="0" fontId="149" fillId="17" borderId="0" xfId="1074" applyFont="1" applyFill="1" applyAlignment="1" applyProtection="1">
      <alignment/>
      <protection/>
    </xf>
    <xf numFmtId="0" fontId="150" fillId="17" borderId="0" xfId="1074" applyFont="1" applyFill="1" applyAlignment="1" applyProtection="1">
      <alignment/>
      <protection/>
    </xf>
    <xf numFmtId="0" fontId="149" fillId="17" borderId="0" xfId="1074" applyFont="1" applyFill="1" applyBorder="1" applyAlignment="1" applyProtection="1">
      <alignment/>
      <protection/>
    </xf>
    <xf numFmtId="0" fontId="149" fillId="17" borderId="0" xfId="1074" applyFont="1" applyFill="1" applyAlignment="1" applyProtection="1">
      <alignment/>
      <protection/>
    </xf>
    <xf numFmtId="0" fontId="150" fillId="17" borderId="0" xfId="1074" applyFont="1" applyFill="1" applyAlignment="1" applyProtection="1">
      <alignment/>
      <protection/>
    </xf>
    <xf numFmtId="0" fontId="149" fillId="0" borderId="0" xfId="1074" applyFont="1" applyFill="1" applyAlignment="1">
      <alignment/>
      <protection/>
    </xf>
    <xf numFmtId="0" fontId="149" fillId="114" borderId="0" xfId="1074" applyFont="1" applyFill="1" applyAlignment="1">
      <alignment/>
      <protection/>
    </xf>
    <xf numFmtId="0" fontId="149" fillId="17" borderId="0" xfId="1074" applyFont="1" applyFill="1" applyBorder="1" applyAlignment="1">
      <alignment/>
      <protection/>
    </xf>
    <xf numFmtId="0" fontId="151" fillId="17" borderId="0" xfId="1074" applyFont="1" applyFill="1" applyAlignment="1">
      <alignment/>
      <protection/>
    </xf>
    <xf numFmtId="0" fontId="149" fillId="17" borderId="0" xfId="1074" applyFont="1" applyFill="1" applyAlignment="1">
      <alignment/>
      <protection/>
    </xf>
    <xf numFmtId="0" fontId="150" fillId="17" borderId="0" xfId="1074" applyFont="1" applyFill="1" applyAlignment="1">
      <alignment/>
      <protection/>
    </xf>
    <xf numFmtId="0" fontId="149" fillId="17" borderId="0" xfId="1074" applyFont="1" applyFill="1" applyAlignment="1">
      <alignment/>
      <protection/>
    </xf>
    <xf numFmtId="0" fontId="150" fillId="17" borderId="0" xfId="1074" applyFont="1" applyFill="1" applyAlignment="1">
      <alignment/>
      <protection/>
    </xf>
    <xf numFmtId="0" fontId="2" fillId="0" borderId="0" xfId="1074" applyFont="1" applyFill="1" applyAlignment="1" applyProtection="1">
      <alignment/>
      <protection/>
    </xf>
    <xf numFmtId="0" fontId="5" fillId="114" borderId="5" xfId="1074" applyFont="1" applyFill="1" applyBorder="1" applyAlignment="1" applyProtection="1">
      <alignment/>
      <protection/>
    </xf>
    <xf numFmtId="0" fontId="3" fillId="114" borderId="56" xfId="1074" applyFont="1" applyFill="1" applyBorder="1" applyAlignment="1" applyProtection="1">
      <alignment/>
      <protection/>
    </xf>
    <xf numFmtId="0" fontId="158" fillId="17" borderId="0" xfId="1074" applyFont="1" applyFill="1" applyBorder="1" applyAlignment="1" applyProtection="1">
      <alignment/>
      <protection/>
    </xf>
    <xf numFmtId="0" fontId="141" fillId="17" borderId="18" xfId="1074" applyFont="1" applyFill="1" applyBorder="1" applyAlignment="1" applyProtection="1">
      <alignment/>
      <protection/>
    </xf>
    <xf numFmtId="0" fontId="153" fillId="17" borderId="1" xfId="1074" applyFont="1" applyFill="1" applyBorder="1" applyAlignment="1" applyProtection="1">
      <alignment/>
      <protection/>
    </xf>
    <xf numFmtId="0" fontId="153" fillId="17" borderId="0" xfId="1074" applyFont="1" applyFill="1" applyBorder="1" applyAlignment="1" applyProtection="1">
      <alignment/>
      <protection/>
    </xf>
    <xf numFmtId="0" fontId="157" fillId="17" borderId="0" xfId="1074" applyFont="1" applyFill="1" applyBorder="1" applyAlignment="1" applyProtection="1">
      <alignment/>
      <protection/>
    </xf>
    <xf numFmtId="0" fontId="157" fillId="17" borderId="18" xfId="1074" applyFont="1" applyFill="1" applyBorder="1" applyAlignment="1" applyProtection="1">
      <alignment/>
      <protection/>
    </xf>
    <xf numFmtId="0" fontId="153" fillId="0" borderId="1" xfId="1074" applyFont="1" applyFill="1" applyBorder="1" applyAlignment="1" applyProtection="1">
      <alignment/>
      <protection/>
    </xf>
    <xf numFmtId="0" fontId="153" fillId="0" borderId="0" xfId="1074" applyFont="1" applyFill="1" applyBorder="1" applyAlignment="1" applyProtection="1">
      <alignment/>
      <protection/>
    </xf>
    <xf numFmtId="0" fontId="5" fillId="17" borderId="1" xfId="1074" applyFont="1" applyFill="1" applyBorder="1" applyAlignment="1" applyProtection="1">
      <alignment/>
      <protection/>
    </xf>
    <xf numFmtId="0" fontId="5" fillId="17" borderId="0" xfId="1074" applyFont="1" applyFill="1" applyBorder="1" applyAlignment="1" applyProtection="1">
      <alignment/>
      <protection/>
    </xf>
    <xf numFmtId="0" fontId="156" fillId="0" borderId="0" xfId="1074" applyFont="1" applyFill="1" applyBorder="1" applyAlignment="1" applyProtection="1">
      <alignment/>
      <protection/>
    </xf>
    <xf numFmtId="172" fontId="154" fillId="0" borderId="0" xfId="0" applyNumberFormat="1" applyFont="1" applyFill="1" applyBorder="1" applyAlignment="1" applyProtection="1">
      <alignment/>
      <protection/>
    </xf>
    <xf numFmtId="0" fontId="146" fillId="17" borderId="1" xfId="1074" applyFont="1" applyFill="1" applyBorder="1" applyAlignment="1" applyProtection="1">
      <alignment/>
      <protection/>
    </xf>
    <xf numFmtId="0" fontId="146" fillId="17" borderId="0" xfId="1074" applyFont="1" applyFill="1" applyBorder="1" applyAlignment="1" applyProtection="1">
      <alignment/>
      <protection/>
    </xf>
    <xf numFmtId="0" fontId="2" fillId="0" borderId="0" xfId="1074" applyFont="1" applyFill="1" applyAlignment="1">
      <alignment/>
      <protection/>
    </xf>
    <xf numFmtId="0" fontId="146" fillId="0" borderId="0" xfId="1074" applyFont="1" applyFill="1" applyBorder="1" applyAlignment="1" applyProtection="1">
      <alignment/>
      <protection/>
    </xf>
    <xf numFmtId="0" fontId="200" fillId="17" borderId="0" xfId="1074" applyFont="1" applyFill="1" applyBorder="1" applyAlignment="1" applyProtection="1">
      <alignment/>
      <protection/>
    </xf>
    <xf numFmtId="0" fontId="154" fillId="17" borderId="38" xfId="1074" applyFont="1" applyFill="1" applyBorder="1" applyAlignment="1" applyProtection="1">
      <alignment/>
      <protection/>
    </xf>
    <xf numFmtId="0" fontId="154" fillId="17" borderId="34" xfId="1074" applyFont="1" applyFill="1" applyBorder="1" applyAlignment="1" applyProtection="1">
      <alignment/>
      <protection/>
    </xf>
    <xf numFmtId="0" fontId="2" fillId="17" borderId="34" xfId="1074" applyFont="1" applyFill="1" applyBorder="1" applyAlignment="1" applyProtection="1">
      <alignment/>
      <protection/>
    </xf>
    <xf numFmtId="0" fontId="154" fillId="0" borderId="0" xfId="1074" applyFont="1" applyFill="1" applyBorder="1" applyAlignment="1" applyProtection="1">
      <alignment/>
      <protection/>
    </xf>
    <xf numFmtId="0" fontId="156" fillId="114" borderId="5" xfId="1074" applyFont="1" applyFill="1" applyBorder="1" applyAlignment="1" applyProtection="1">
      <alignment/>
      <protection/>
    </xf>
    <xf numFmtId="0" fontId="156" fillId="114" borderId="56" xfId="1074" applyFont="1" applyFill="1" applyBorder="1" applyAlignment="1" applyProtection="1">
      <alignment/>
      <protection/>
    </xf>
    <xf numFmtId="0" fontId="154" fillId="17" borderId="1" xfId="1074" applyFont="1" applyFill="1" applyBorder="1" applyAlignment="1" applyProtection="1">
      <alignment/>
      <protection/>
    </xf>
    <xf numFmtId="0" fontId="5" fillId="0" borderId="76" xfId="0" applyFont="1" applyFill="1" applyBorder="1" applyAlignment="1" applyProtection="1">
      <alignment/>
      <protection/>
    </xf>
    <xf numFmtId="0" fontId="146" fillId="17" borderId="0" xfId="1074" applyFont="1" applyFill="1" applyAlignment="1">
      <alignment/>
      <protection/>
    </xf>
    <xf numFmtId="0" fontId="5" fillId="0" borderId="67" xfId="1074" applyFont="1" applyFill="1" applyBorder="1" applyAlignment="1" applyProtection="1">
      <alignment/>
      <protection/>
    </xf>
    <xf numFmtId="0" fontId="146" fillId="0" borderId="37" xfId="1074" applyFont="1" applyFill="1" applyBorder="1" applyAlignment="1" applyProtection="1">
      <alignment/>
      <protection/>
    </xf>
    <xf numFmtId="172" fontId="146" fillId="0" borderId="0" xfId="1074" applyNumberFormat="1" applyFont="1" applyFill="1" applyBorder="1" applyAlignment="1" applyProtection="1">
      <alignment/>
      <protection/>
    </xf>
    <xf numFmtId="0" fontId="146" fillId="0" borderId="87" xfId="1074" applyFont="1" applyFill="1" applyBorder="1" applyAlignment="1" applyProtection="1">
      <alignment/>
      <protection/>
    </xf>
    <xf numFmtId="172" fontId="5" fillId="0" borderId="67" xfId="1074" applyNumberFormat="1" applyFont="1" applyFill="1" applyBorder="1" applyAlignment="1" applyProtection="1">
      <alignment/>
      <protection/>
    </xf>
    <xf numFmtId="241" fontId="146" fillId="0" borderId="0" xfId="1074" applyNumberFormat="1" applyFont="1" applyFill="1" applyBorder="1" applyAlignment="1" applyProtection="1">
      <alignment/>
      <protection/>
    </xf>
    <xf numFmtId="241" fontId="146" fillId="0" borderId="68" xfId="1074" applyNumberFormat="1" applyFont="1" applyFill="1" applyBorder="1" applyAlignment="1" applyProtection="1">
      <alignment/>
      <protection/>
    </xf>
    <xf numFmtId="172" fontId="146" fillId="0" borderId="18" xfId="1074" applyNumberFormat="1" applyFont="1" applyFill="1" applyBorder="1" applyAlignment="1" applyProtection="1">
      <alignment/>
      <protection/>
    </xf>
    <xf numFmtId="172" fontId="5" fillId="0" borderId="88" xfId="1074" applyNumberFormat="1" applyFont="1" applyFill="1" applyBorder="1" applyAlignment="1" applyProtection="1">
      <alignment/>
      <protection/>
    </xf>
    <xf numFmtId="241" fontId="146" fillId="0" borderId="21" xfId="1074" applyNumberFormat="1" applyFont="1" applyFill="1" applyBorder="1" applyAlignment="1" applyProtection="1">
      <alignment/>
      <protection/>
    </xf>
    <xf numFmtId="0" fontId="156" fillId="17" borderId="38" xfId="1074" applyFont="1" applyFill="1" applyBorder="1" applyAlignment="1" applyProtection="1">
      <alignment/>
      <protection/>
    </xf>
    <xf numFmtId="0" fontId="156" fillId="17" borderId="34" xfId="1074" applyFont="1" applyFill="1" applyBorder="1" applyAlignment="1" applyProtection="1">
      <alignment/>
      <protection/>
    </xf>
    <xf numFmtId="0" fontId="3" fillId="117" borderId="34" xfId="1074" applyFont="1" applyFill="1" applyBorder="1" applyAlignment="1" applyProtection="1">
      <alignment/>
      <protection/>
    </xf>
    <xf numFmtId="0" fontId="156" fillId="117" borderId="34" xfId="1074" applyFont="1" applyFill="1" applyBorder="1" applyAlignment="1" applyProtection="1">
      <alignment/>
      <protection/>
    </xf>
    <xf numFmtId="0" fontId="156" fillId="117" borderId="55" xfId="1074" applyFont="1" applyFill="1" applyBorder="1" applyAlignment="1" applyProtection="1">
      <alignment/>
      <protection/>
    </xf>
    <xf numFmtId="0" fontId="2" fillId="117" borderId="0" xfId="1074" applyFont="1" applyFill="1" applyBorder="1" applyAlignment="1" applyProtection="1">
      <alignment/>
      <protection/>
    </xf>
    <xf numFmtId="0" fontId="154" fillId="117" borderId="0" xfId="1074" applyFont="1" applyFill="1" applyBorder="1" applyAlignment="1" applyProtection="1">
      <alignment/>
      <protection/>
    </xf>
    <xf numFmtId="0" fontId="156" fillId="115" borderId="5" xfId="1074" applyFont="1" applyFill="1" applyBorder="1" applyAlignment="1" applyProtection="1">
      <alignment/>
      <protection/>
    </xf>
    <xf numFmtId="0" fontId="156" fillId="0" borderId="1" xfId="1074" applyFont="1" applyFill="1" applyBorder="1" applyAlignment="1" applyProtection="1">
      <alignment/>
      <protection/>
    </xf>
    <xf numFmtId="0" fontId="156" fillId="0" borderId="18" xfId="1074" applyFont="1" applyFill="1" applyBorder="1" applyAlignment="1" applyProtection="1">
      <alignment/>
      <protection/>
    </xf>
    <xf numFmtId="0" fontId="157" fillId="0" borderId="1" xfId="1074" applyFont="1" applyFill="1" applyBorder="1" applyAlignment="1" applyProtection="1">
      <alignment/>
      <protection/>
    </xf>
    <xf numFmtId="0" fontId="146" fillId="117" borderId="6" xfId="0" applyFont="1" applyFill="1" applyBorder="1" applyAlignment="1" applyProtection="1">
      <alignment/>
      <protection/>
    </xf>
    <xf numFmtId="0" fontId="5" fillId="0" borderId="0" xfId="1074" applyFont="1" applyFill="1" applyBorder="1" applyAlignment="1" applyProtection="1">
      <alignment/>
      <protection/>
    </xf>
    <xf numFmtId="0" fontId="146" fillId="117" borderId="0" xfId="1074" applyFont="1" applyFill="1" applyBorder="1" applyAlignment="1" applyProtection="1">
      <alignment/>
      <protection/>
    </xf>
    <xf numFmtId="0" fontId="146" fillId="117" borderId="18" xfId="1074" applyFont="1" applyFill="1" applyBorder="1" applyAlignment="1" applyProtection="1">
      <alignment/>
      <protection/>
    </xf>
    <xf numFmtId="172" fontId="5" fillId="117" borderId="0" xfId="1074" applyNumberFormat="1" applyFont="1" applyFill="1" applyBorder="1" applyAlignment="1" applyProtection="1">
      <alignment/>
      <protection/>
    </xf>
    <xf numFmtId="172" fontId="146" fillId="117" borderId="0" xfId="1074" applyNumberFormat="1" applyFont="1" applyFill="1" applyBorder="1" applyAlignment="1" applyProtection="1">
      <alignment/>
      <protection/>
    </xf>
    <xf numFmtId="172" fontId="5" fillId="0" borderId="0" xfId="1074" applyNumberFormat="1" applyFont="1" applyFill="1" applyBorder="1" applyAlignment="1" applyProtection="1">
      <alignment/>
      <protection/>
    </xf>
    <xf numFmtId="172" fontId="5" fillId="17" borderId="21" xfId="1074" applyNumberFormat="1" applyFont="1" applyFill="1" applyBorder="1" applyAlignment="1" applyProtection="1">
      <alignment/>
      <protection/>
    </xf>
    <xf numFmtId="172" fontId="146" fillId="17" borderId="21" xfId="1074" applyNumberFormat="1" applyFont="1" applyFill="1" applyBorder="1" applyAlignment="1" applyProtection="1">
      <alignment/>
      <protection/>
    </xf>
    <xf numFmtId="0" fontId="185" fillId="0" borderId="38" xfId="1074" applyFont="1" applyFill="1" applyBorder="1" applyAlignment="1" applyProtection="1">
      <alignment/>
      <protection/>
    </xf>
    <xf numFmtId="0" fontId="185" fillId="0" borderId="34" xfId="1074" applyFont="1" applyFill="1" applyBorder="1" applyAlignment="1" applyProtection="1">
      <alignment/>
      <protection/>
    </xf>
    <xf numFmtId="0" fontId="185" fillId="17" borderId="34" xfId="1074" applyFont="1" applyFill="1" applyBorder="1" applyAlignment="1" applyProtection="1">
      <alignment/>
      <protection/>
    </xf>
    <xf numFmtId="0" fontId="185" fillId="17" borderId="55" xfId="1074" applyFont="1" applyFill="1" applyBorder="1" applyAlignment="1" applyProtection="1">
      <alignment/>
      <protection/>
    </xf>
    <xf numFmtId="276" fontId="5" fillId="117" borderId="0" xfId="1074" applyNumberFormat="1" applyFont="1" applyFill="1" applyBorder="1" applyAlignment="1" applyProtection="1">
      <alignment horizontal="right"/>
      <protection/>
    </xf>
    <xf numFmtId="276" fontId="5" fillId="0" borderId="67" xfId="1074" applyNumberFormat="1" applyFont="1" applyFill="1" applyBorder="1" applyAlignment="1" applyProtection="1">
      <alignment horizontal="right"/>
      <protection/>
    </xf>
    <xf numFmtId="266" fontId="146" fillId="0" borderId="0" xfId="791" applyNumberFormat="1" applyFont="1" applyFill="1" applyBorder="1" applyAlignment="1" applyProtection="1">
      <alignment horizontal="right"/>
      <protection/>
    </xf>
    <xf numFmtId="266" fontId="146" fillId="0" borderId="21" xfId="791" applyNumberFormat="1" applyFont="1" applyFill="1" applyBorder="1" applyAlignment="1" applyProtection="1">
      <alignment horizontal="right"/>
      <protection/>
    </xf>
    <xf numFmtId="266" fontId="146" fillId="0" borderId="18" xfId="791" applyNumberFormat="1" applyFont="1" applyFill="1" applyBorder="1" applyAlignment="1" applyProtection="1">
      <alignment horizontal="right"/>
      <protection/>
    </xf>
    <xf numFmtId="266" fontId="146" fillId="0" borderId="28" xfId="791" applyNumberFormat="1" applyFont="1" applyFill="1" applyBorder="1" applyAlignment="1" applyProtection="1">
      <alignment horizontal="right"/>
      <protection/>
    </xf>
    <xf numFmtId="0" fontId="146" fillId="17" borderId="0" xfId="1074" applyFont="1" applyFill="1" applyBorder="1" applyAlignment="1">
      <alignment/>
      <protection/>
    </xf>
    <xf numFmtId="0" fontId="157" fillId="17" borderId="6" xfId="1074" applyFont="1" applyFill="1" applyBorder="1" applyAlignment="1" applyProtection="1">
      <alignment/>
      <protection/>
    </xf>
    <xf numFmtId="0" fontId="5" fillId="17" borderId="0" xfId="1074" applyFont="1" applyFill="1" applyBorder="1" applyAlignment="1">
      <alignment/>
      <protection/>
    </xf>
    <xf numFmtId="0" fontId="154" fillId="17" borderId="0" xfId="1074" applyFont="1" applyFill="1" applyBorder="1" applyAlignment="1" applyProtection="1">
      <alignment/>
      <protection/>
    </xf>
    <xf numFmtId="0" fontId="5" fillId="17" borderId="0" xfId="1074" applyFont="1" applyFill="1" applyBorder="1" applyAlignment="1">
      <alignment/>
      <protection/>
    </xf>
    <xf numFmtId="0" fontId="146" fillId="0" borderId="0" xfId="1074" applyFont="1" applyFill="1" applyBorder="1" applyAlignment="1">
      <alignment/>
      <protection/>
    </xf>
    <xf numFmtId="0" fontId="193" fillId="17" borderId="0" xfId="1074" applyFont="1" applyFill="1" applyBorder="1" applyAlignment="1" applyProtection="1">
      <alignment/>
      <protection/>
    </xf>
    <xf numFmtId="0" fontId="185" fillId="117" borderId="0" xfId="1074" applyFont="1" applyFill="1" applyBorder="1" applyAlignment="1" applyProtection="1">
      <alignment horizontal="left"/>
      <protection/>
    </xf>
    <xf numFmtId="0" fontId="2" fillId="117" borderId="0" xfId="1074" applyFont="1" applyFill="1" applyBorder="1" applyAlignment="1">
      <alignment/>
      <protection/>
    </xf>
    <xf numFmtId="0" fontId="2" fillId="4" borderId="0" xfId="1074" applyFont="1" applyFill="1" applyBorder="1" applyAlignment="1">
      <alignment/>
      <protection/>
    </xf>
    <xf numFmtId="0" fontId="185" fillId="117" borderId="0" xfId="1074" applyFont="1" applyFill="1" applyBorder="1" applyAlignment="1" applyProtection="1">
      <alignment/>
      <protection/>
    </xf>
    <xf numFmtId="0" fontId="3" fillId="17" borderId="0" xfId="1074" applyFont="1" applyFill="1" applyBorder="1" applyAlignment="1" applyProtection="1">
      <alignment/>
      <protection/>
    </xf>
    <xf numFmtId="49" fontId="147" fillId="117" borderId="0" xfId="1074" applyNumberFormat="1" applyFont="1" applyFill="1" applyBorder="1" applyAlignment="1" applyProtection="1">
      <alignment horizontal="left"/>
      <protection/>
    </xf>
    <xf numFmtId="199" fontId="2" fillId="17" borderId="0" xfId="1074" applyNumberFormat="1" applyFont="1" applyFill="1" applyBorder="1" applyAlignment="1" applyProtection="1">
      <alignment/>
      <protection/>
    </xf>
    <xf numFmtId="0" fontId="140" fillId="17" borderId="0" xfId="1074" applyFont="1" applyFill="1" applyBorder="1" applyAlignment="1" applyProtection="1">
      <alignment/>
      <protection/>
    </xf>
    <xf numFmtId="0" fontId="142" fillId="17" borderId="0" xfId="1074" applyFont="1" applyFill="1" applyBorder="1" applyAlignment="1" applyProtection="1">
      <alignment/>
      <protection/>
    </xf>
    <xf numFmtId="0" fontId="3" fillId="17" borderId="0" xfId="1074" applyFont="1" applyFill="1" applyAlignment="1" applyProtection="1">
      <alignment/>
      <protection/>
    </xf>
    <xf numFmtId="0" fontId="3" fillId="17" borderId="0" xfId="1074" applyFont="1" applyFill="1" applyBorder="1" applyAlignment="1">
      <alignment/>
      <protection/>
    </xf>
    <xf numFmtId="0" fontId="2" fillId="17" borderId="0" xfId="1074" applyFont="1" applyFill="1" applyBorder="1" applyAlignment="1">
      <alignment/>
      <protection/>
    </xf>
    <xf numFmtId="276" fontId="148" fillId="117" borderId="0" xfId="1049" applyNumberFormat="1" applyFont="1" applyFill="1" applyBorder="1" applyAlignment="1" applyProtection="1">
      <alignment horizontal="right"/>
      <protection/>
    </xf>
    <xf numFmtId="276" fontId="148" fillId="117" borderId="0" xfId="1049" applyNumberFormat="1" applyFont="1" applyFill="1" applyBorder="1" applyAlignment="1" applyProtection="1">
      <alignment horizontal="right" vertical="top"/>
      <protection/>
    </xf>
    <xf numFmtId="276" fontId="147" fillId="117" borderId="0" xfId="1049" applyNumberFormat="1" applyFont="1" applyFill="1" applyBorder="1" applyAlignment="1" applyProtection="1">
      <alignment horizontal="right"/>
      <protection/>
    </xf>
    <xf numFmtId="0" fontId="188" fillId="17" borderId="0" xfId="1074" applyFont="1" applyFill="1">
      <alignment/>
      <protection/>
    </xf>
    <xf numFmtId="0" fontId="189" fillId="17" borderId="0" xfId="1074" applyFont="1" applyFill="1">
      <alignment/>
      <protection/>
    </xf>
    <xf numFmtId="0" fontId="148" fillId="17" borderId="0" xfId="1074" applyFont="1" applyFill="1">
      <alignment/>
      <protection/>
    </xf>
    <xf numFmtId="0" fontId="147" fillId="17" borderId="0" xfId="1074" applyFont="1" applyFill="1">
      <alignment/>
      <protection/>
    </xf>
    <xf numFmtId="0" fontId="2" fillId="17" borderId="0" xfId="1074" applyFont="1" applyFill="1">
      <alignment/>
      <protection/>
    </xf>
    <xf numFmtId="0" fontId="2" fillId="17" borderId="0" xfId="1074" applyFont="1" applyFill="1">
      <alignment/>
      <protection/>
    </xf>
    <xf numFmtId="1" fontId="148" fillId="17" borderId="76" xfId="1074" applyNumberFormat="1" applyFont="1" applyFill="1" applyBorder="1" applyAlignment="1" applyProtection="1">
      <alignment horizontal="right" wrapText="1" indent="2"/>
      <protection/>
    </xf>
    <xf numFmtId="1" fontId="147" fillId="0" borderId="6" xfId="1074" applyNumberFormat="1" applyFont="1" applyFill="1" applyBorder="1" applyAlignment="1" applyProtection="1">
      <alignment horizontal="right" wrapText="1" indent="2"/>
      <protection/>
    </xf>
    <xf numFmtId="0" fontId="147" fillId="17" borderId="6" xfId="1074" applyFont="1" applyFill="1" applyBorder="1" applyAlignment="1" applyProtection="1">
      <alignment horizontal="right" wrapText="1" indent="2"/>
      <protection/>
    </xf>
    <xf numFmtId="0" fontId="147" fillId="0" borderId="6" xfId="1074" applyFont="1" applyFill="1" applyBorder="1" applyAlignment="1" applyProtection="1">
      <alignment horizontal="right" wrapText="1" indent="2"/>
      <protection/>
    </xf>
    <xf numFmtId="0" fontId="187" fillId="17" borderId="6" xfId="1074" applyFont="1" applyFill="1" applyBorder="1" applyAlignment="1" applyProtection="1">
      <alignment/>
      <protection/>
    </xf>
    <xf numFmtId="0" fontId="188" fillId="17" borderId="0" xfId="1074" applyFont="1" applyFill="1">
      <alignment/>
      <protection/>
    </xf>
    <xf numFmtId="0" fontId="189" fillId="17" borderId="0" xfId="1074" applyFont="1" applyFill="1">
      <alignment/>
      <protection/>
    </xf>
    <xf numFmtId="0" fontId="191" fillId="17" borderId="0" xfId="1074" applyFont="1" applyFill="1">
      <alignment/>
      <protection/>
    </xf>
    <xf numFmtId="0" fontId="189" fillId="17" borderId="0" xfId="1074" applyFont="1" applyFill="1" applyAlignment="1">
      <alignment wrapText="1"/>
      <protection/>
    </xf>
    <xf numFmtId="0" fontId="188" fillId="17" borderId="71" xfId="1074" applyFont="1" applyFill="1" applyBorder="1">
      <alignment/>
      <protection/>
    </xf>
    <xf numFmtId="0" fontId="188" fillId="17" borderId="6" xfId="1074" applyFont="1" applyFill="1" applyBorder="1">
      <alignment/>
      <protection/>
    </xf>
    <xf numFmtId="0" fontId="188" fillId="117" borderId="0" xfId="1074" applyFont="1" applyFill="1" applyBorder="1" applyAlignment="1" applyProtection="1">
      <alignment/>
      <protection/>
    </xf>
    <xf numFmtId="0" fontId="189" fillId="17" borderId="71" xfId="1074" applyFont="1" applyFill="1" applyBorder="1">
      <alignment/>
      <protection/>
    </xf>
    <xf numFmtId="0" fontId="188" fillId="17" borderId="70" xfId="1074" applyFont="1" applyFill="1" applyBorder="1">
      <alignment/>
      <protection/>
    </xf>
    <xf numFmtId="0" fontId="189" fillId="17" borderId="0" xfId="1074" applyFont="1" applyFill="1" applyAlignment="1">
      <alignment horizontal="left"/>
      <protection/>
    </xf>
    <xf numFmtId="0" fontId="189" fillId="17" borderId="71" xfId="1074" applyFont="1" applyFill="1" applyBorder="1" applyAlignment="1">
      <alignment horizontal="left"/>
      <protection/>
    </xf>
    <xf numFmtId="0" fontId="189" fillId="117" borderId="0" xfId="1074" applyFont="1" applyFill="1" applyBorder="1" applyAlignment="1" applyProtection="1">
      <alignment horizontal="left"/>
      <protection/>
    </xf>
    <xf numFmtId="49" fontId="188" fillId="17" borderId="0" xfId="1074" applyNumberFormat="1" applyFont="1" applyFill="1">
      <alignment/>
      <protection/>
    </xf>
    <xf numFmtId="0" fontId="188" fillId="0" borderId="0" xfId="1074" applyFont="1">
      <alignment/>
      <protection/>
    </xf>
    <xf numFmtId="0" fontId="189" fillId="0" borderId="0" xfId="1074" applyFont="1">
      <alignment/>
      <protection/>
    </xf>
    <xf numFmtId="0" fontId="189" fillId="0" borderId="0" xfId="1074" applyFont="1" applyAlignment="1">
      <alignment wrapText="1"/>
      <protection/>
    </xf>
    <xf numFmtId="49" fontId="188" fillId="17" borderId="20" xfId="1074" applyNumberFormat="1" applyFont="1" applyFill="1" applyBorder="1" applyAlignment="1">
      <alignment horizontal="left" wrapText="1"/>
      <protection/>
    </xf>
    <xf numFmtId="0" fontId="191" fillId="17" borderId="0" xfId="1074" applyFont="1" applyFill="1">
      <alignment/>
      <protection/>
    </xf>
    <xf numFmtId="0" fontId="189" fillId="0" borderId="0" xfId="1074" applyFont="1">
      <alignment/>
      <protection/>
    </xf>
    <xf numFmtId="0" fontId="188" fillId="17" borderId="6" xfId="1074" applyFont="1" applyFill="1" applyBorder="1">
      <alignment/>
      <protection/>
    </xf>
    <xf numFmtId="0" fontId="188" fillId="0" borderId="0" xfId="1074" applyFont="1">
      <alignment/>
      <protection/>
    </xf>
    <xf numFmtId="0" fontId="189" fillId="0" borderId="0" xfId="1074" applyFont="1" applyAlignment="1">
      <alignment horizontal="left"/>
      <protection/>
    </xf>
    <xf numFmtId="0" fontId="188" fillId="0" borderId="6" xfId="1074" applyFont="1" applyBorder="1">
      <alignment/>
      <protection/>
    </xf>
    <xf numFmtId="0" fontId="189" fillId="0" borderId="0" xfId="1074" applyFont="1" applyAlignment="1">
      <alignment wrapText="1"/>
      <protection/>
    </xf>
    <xf numFmtId="49" fontId="188" fillId="0" borderId="20" xfId="1074" applyNumberFormat="1" applyFont="1" applyBorder="1" applyAlignment="1">
      <alignment horizontal="left" wrapText="1"/>
      <protection/>
    </xf>
    <xf numFmtId="0" fontId="142" fillId="17" borderId="0" xfId="1074" applyFont="1" applyFill="1">
      <alignment/>
      <protection/>
    </xf>
    <xf numFmtId="0" fontId="188" fillId="117" borderId="6" xfId="1074" applyFont="1" applyFill="1" applyBorder="1" applyAlignment="1" applyProtection="1">
      <alignment horizontal="right" indent="2"/>
      <protection/>
    </xf>
    <xf numFmtId="0" fontId="189" fillId="117" borderId="6" xfId="1074" applyFont="1" applyFill="1" applyBorder="1" applyAlignment="1" applyProtection="1">
      <alignment horizontal="right" indent="2"/>
      <protection/>
    </xf>
    <xf numFmtId="0" fontId="189" fillId="117" borderId="6" xfId="1074" applyFont="1" applyFill="1" applyBorder="1" applyAlignment="1" applyProtection="1">
      <alignment horizontal="right" indent="2"/>
      <protection/>
    </xf>
    <xf numFmtId="0" fontId="189" fillId="0" borderId="6" xfId="1074" applyFont="1" applyFill="1" applyBorder="1" applyAlignment="1" applyProtection="1">
      <alignment horizontal="right" indent="2"/>
      <protection/>
    </xf>
    <xf numFmtId="0" fontId="189" fillId="17" borderId="0" xfId="1074" applyFont="1" applyFill="1" applyAlignment="1" applyProtection="1">
      <alignment horizontal="right" indent="2"/>
      <protection/>
    </xf>
    <xf numFmtId="0" fontId="3" fillId="120" borderId="0" xfId="1074" applyFont="1" applyFill="1">
      <alignment/>
      <protection/>
    </xf>
    <xf numFmtId="37" fontId="3" fillId="17" borderId="0" xfId="1074" applyNumberFormat="1" applyFont="1" applyFill="1" applyAlignment="1">
      <alignment horizontal="left"/>
      <protection/>
    </xf>
    <xf numFmtId="0" fontId="2" fillId="0" borderId="0" xfId="1074" applyFont="1" applyAlignment="1">
      <alignment horizontal="left" indent="2"/>
      <protection/>
    </xf>
    <xf numFmtId="37" fontId="3" fillId="17" borderId="0" xfId="1074" applyNumberFormat="1" applyFont="1" applyFill="1">
      <alignment/>
      <protection/>
    </xf>
    <xf numFmtId="37" fontId="3" fillId="17" borderId="0" xfId="1074" applyNumberFormat="1" applyFont="1" applyFill="1" applyAlignment="1">
      <alignment horizontal="left" indent="2"/>
      <protection/>
    </xf>
    <xf numFmtId="37" fontId="141" fillId="0" borderId="0" xfId="1074" applyNumberFormat="1" applyFont="1" applyAlignment="1">
      <alignment horizontal="left" indent="2"/>
      <protection/>
    </xf>
    <xf numFmtId="0" fontId="175" fillId="17" borderId="6" xfId="0" applyNumberFormat="1" applyFont="1" applyFill="1" applyBorder="1" applyAlignment="1" applyProtection="1">
      <alignment horizontal="left" wrapText="1"/>
      <protection/>
    </xf>
    <xf numFmtId="0" fontId="170" fillId="17" borderId="0" xfId="0" applyFont="1" applyFill="1" applyBorder="1" applyAlignment="1" applyProtection="1">
      <alignment horizontal="left" vertical="center"/>
      <protection/>
    </xf>
    <xf numFmtId="0" fontId="170" fillId="120" borderId="0" xfId="0" applyFont="1" applyFill="1" applyAlignment="1">
      <alignment horizontal="left"/>
    </xf>
    <xf numFmtId="0" fontId="170" fillId="0" borderId="0" xfId="0" applyFont="1" applyAlignment="1">
      <alignment horizontal="left" vertical="center"/>
    </xf>
    <xf numFmtId="0" fontId="160" fillId="0" borderId="0" xfId="0" applyFont="1" applyAlignment="1">
      <alignment horizontal="left" vertical="center" indent="2"/>
    </xf>
    <xf numFmtId="0" fontId="170" fillId="17" borderId="0" xfId="0" applyFont="1" applyFill="1" applyAlignment="1">
      <alignment horizontal="left" vertical="center"/>
    </xf>
    <xf numFmtId="0" fontId="175" fillId="0" borderId="0" xfId="0" applyFont="1" applyAlignment="1">
      <alignment horizontal="left" vertical="center" indent="2"/>
    </xf>
    <xf numFmtId="0" fontId="170" fillId="0" borderId="0" xfId="0" applyFont="1" applyAlignment="1">
      <alignment horizontal="left" vertical="center" indent="2"/>
    </xf>
    <xf numFmtId="0" fontId="170" fillId="17" borderId="0" xfId="0" applyFont="1" applyFill="1" applyAlignment="1">
      <alignment horizontal="left" vertical="center" indent="2"/>
    </xf>
    <xf numFmtId="0" fontId="203" fillId="17" borderId="6" xfId="0" applyFont="1" applyFill="1" applyBorder="1" applyAlignment="1" applyProtection="1">
      <alignment horizontal="right" wrapText="1" indent="2"/>
      <protection/>
    </xf>
    <xf numFmtId="0" fontId="204" fillId="17" borderId="6" xfId="0" applyFont="1" applyFill="1" applyBorder="1" applyAlignment="1" applyProtection="1">
      <alignment horizontal="right" wrapText="1" indent="2"/>
      <protection/>
    </xf>
    <xf numFmtId="0" fontId="204" fillId="0" borderId="6" xfId="0" applyFont="1" applyFill="1" applyBorder="1" applyAlignment="1" applyProtection="1">
      <alignment horizontal="right" wrapText="1" indent="2"/>
      <protection/>
    </xf>
    <xf numFmtId="0" fontId="154" fillId="17" borderId="6" xfId="0" applyFont="1" applyFill="1" applyBorder="1" applyAlignment="1" applyProtection="1">
      <alignment horizontal="right" wrapText="1" indent="2"/>
      <protection/>
    </xf>
    <xf numFmtId="0" fontId="3" fillId="120" borderId="5" xfId="1074" applyFont="1" applyFill="1" applyBorder="1">
      <alignment/>
      <protection/>
    </xf>
    <xf numFmtId="0" fontId="3" fillId="0" borderId="0" xfId="1074" applyFont="1" applyAlignment="1">
      <alignment horizontal="left"/>
      <protection/>
    </xf>
    <xf numFmtId="0" fontId="3" fillId="120" borderId="0" xfId="1074" applyFont="1" applyFill="1" applyAlignment="1">
      <alignment horizontal="left"/>
      <protection/>
    </xf>
    <xf numFmtId="0" fontId="3" fillId="0" borderId="0" xfId="1074" applyFont="1">
      <alignment/>
      <protection/>
    </xf>
    <xf numFmtId="0" fontId="2" fillId="0" borderId="0" xfId="1074" applyFont="1">
      <alignment/>
      <protection/>
    </xf>
    <xf numFmtId="0" fontId="141" fillId="0" borderId="0" xfId="1074" applyFont="1">
      <alignment/>
      <protection/>
    </xf>
    <xf numFmtId="0" fontId="141" fillId="0" borderId="0" xfId="1074" applyFont="1" applyAlignment="1">
      <alignment vertical="top"/>
      <protection/>
    </xf>
    <xf numFmtId="0" fontId="2" fillId="17" borderId="5" xfId="1074" applyFont="1" applyFill="1" applyBorder="1">
      <alignment/>
      <protection/>
    </xf>
    <xf numFmtId="0" fontId="2" fillId="17" borderId="21" xfId="1074" applyFont="1" applyFill="1" applyBorder="1">
      <alignment/>
      <protection/>
    </xf>
    <xf numFmtId="0" fontId="2" fillId="0" borderId="71" xfId="1074" applyFont="1" applyBorder="1" applyAlignment="1">
      <alignment horizontal="left" indent="2"/>
      <protection/>
    </xf>
    <xf numFmtId="0" fontId="2" fillId="0" borderId="85" xfId="1074" applyFont="1" applyBorder="1" applyAlignment="1">
      <alignment horizontal="left" indent="2"/>
      <protection/>
    </xf>
    <xf numFmtId="0" fontId="3" fillId="17" borderId="74" xfId="1074" applyFont="1" applyFill="1" applyBorder="1" applyAlignment="1" applyProtection="1">
      <alignment horizontal="right" indent="2"/>
      <protection/>
    </xf>
    <xf numFmtId="0" fontId="3" fillId="17" borderId="76" xfId="1074" applyFont="1" applyFill="1" applyBorder="1" applyAlignment="1" applyProtection="1">
      <alignment horizontal="right" indent="2"/>
      <protection/>
    </xf>
    <xf numFmtId="0" fontId="2" fillId="17" borderId="0" xfId="1074" applyFont="1" applyFill="1" applyAlignment="1" applyProtection="1">
      <alignment horizontal="right" indent="2"/>
      <protection/>
    </xf>
    <xf numFmtId="0" fontId="2" fillId="17" borderId="6" xfId="1074" applyFont="1" applyFill="1" applyBorder="1" applyAlignment="1" applyProtection="1">
      <alignment horizontal="right" indent="2"/>
      <protection/>
    </xf>
    <xf numFmtId="0" fontId="3" fillId="17" borderId="89" xfId="1074" applyFont="1" applyFill="1" applyBorder="1" applyAlignment="1" applyProtection="1">
      <alignment horizontal="right" indent="2"/>
      <protection/>
    </xf>
    <xf numFmtId="0" fontId="3" fillId="17" borderId="6" xfId="1074" applyFont="1" applyFill="1" applyBorder="1" applyAlignment="1" applyProtection="1">
      <alignment horizontal="right" indent="2"/>
      <protection/>
    </xf>
    <xf numFmtId="0" fontId="3" fillId="17" borderId="89" xfId="1074" applyFont="1" applyFill="1" applyBorder="1" applyAlignment="1" applyProtection="1">
      <alignment horizontal="right" indent="2"/>
      <protection/>
    </xf>
    <xf numFmtId="0" fontId="146" fillId="0" borderId="6" xfId="0" applyFont="1" applyFill="1" applyBorder="1" applyAlignment="1" applyProtection="1">
      <alignment horizontal="right" wrapText="1"/>
      <protection/>
    </xf>
    <xf numFmtId="37" fontId="186" fillId="17" borderId="6" xfId="1074" applyNumberFormat="1" applyFont="1" applyFill="1" applyBorder="1" applyAlignment="1" applyProtection="1">
      <alignment wrapText="1"/>
      <protection/>
    </xf>
    <xf numFmtId="0" fontId="148" fillId="114" borderId="0" xfId="1074" applyFont="1" applyFill="1" applyBorder="1" applyAlignment="1" applyProtection="1">
      <alignment/>
      <protection/>
    </xf>
    <xf numFmtId="0" fontId="186" fillId="0" borderId="0" xfId="1074" applyFont="1" applyFill="1" applyBorder="1" applyAlignment="1" applyProtection="1">
      <alignment/>
      <protection/>
    </xf>
    <xf numFmtId="0" fontId="3" fillId="120" borderId="71" xfId="1074" applyFont="1" applyFill="1" applyBorder="1">
      <alignment/>
      <protection/>
    </xf>
    <xf numFmtId="37" fontId="3" fillId="17" borderId="71" xfId="1074" applyNumberFormat="1" applyFont="1" applyFill="1" applyBorder="1">
      <alignment/>
      <protection/>
    </xf>
    <xf numFmtId="37" fontId="2" fillId="0" borderId="71" xfId="1074" applyNumberFormat="1" applyFont="1" applyBorder="1" applyAlignment="1">
      <alignment horizontal="left" indent="2"/>
      <protection/>
    </xf>
    <xf numFmtId="37" fontId="3" fillId="0" borderId="71" xfId="1074" applyNumberFormat="1" applyFont="1" applyBorder="1">
      <alignment/>
      <protection/>
    </xf>
    <xf numFmtId="37" fontId="3" fillId="120" borderId="71" xfId="1074" applyNumberFormat="1" applyFont="1" applyFill="1" applyBorder="1">
      <alignment/>
      <protection/>
    </xf>
    <xf numFmtId="37" fontId="2" fillId="17" borderId="71" xfId="1074" applyNumberFormat="1" applyFont="1" applyFill="1" applyBorder="1">
      <alignment/>
      <protection/>
    </xf>
    <xf numFmtId="0" fontId="3" fillId="0" borderId="71" xfId="1074" applyFont="1" applyBorder="1">
      <alignment/>
      <protection/>
    </xf>
    <xf numFmtId="0" fontId="141" fillId="0" borderId="71" xfId="1074" applyFont="1" applyBorder="1">
      <alignment/>
      <protection/>
    </xf>
    <xf numFmtId="0" fontId="2" fillId="17" borderId="71" xfId="1074" applyFont="1" applyFill="1" applyBorder="1">
      <alignment/>
      <protection/>
    </xf>
    <xf numFmtId="0" fontId="141" fillId="17" borderId="71" xfId="1074" applyFont="1" applyFill="1" applyBorder="1" applyAlignment="1">
      <alignment vertical="top"/>
      <protection/>
    </xf>
    <xf numFmtId="0" fontId="2" fillId="17" borderId="71" xfId="1074" applyFont="1" applyFill="1" applyBorder="1" applyAlignment="1">
      <alignment vertical="top"/>
      <protection/>
    </xf>
    <xf numFmtId="0" fontId="147" fillId="17" borderId="0" xfId="1074" applyFont="1" applyFill="1" applyBorder="1" applyAlignment="1" applyProtection="1">
      <alignment horizontal="right" wrapText="1"/>
      <protection/>
    </xf>
    <xf numFmtId="37" fontId="186" fillId="17" borderId="0" xfId="1074" applyNumberFormat="1" applyFont="1" applyFill="1" applyBorder="1" applyAlignment="1" applyProtection="1">
      <alignment wrapText="1"/>
      <protection/>
    </xf>
    <xf numFmtId="0" fontId="147" fillId="114" borderId="0" xfId="1074" applyFont="1" applyFill="1" applyBorder="1" applyAlignment="1" applyProtection="1">
      <alignment/>
      <protection/>
    </xf>
    <xf numFmtId="0" fontId="147" fillId="114" borderId="0" xfId="1074" applyFont="1" applyFill="1" applyBorder="1" applyAlignment="1" applyProtection="1">
      <alignment horizontal="right"/>
      <protection/>
    </xf>
    <xf numFmtId="37" fontId="148" fillId="117" borderId="0" xfId="1074" applyNumberFormat="1" applyFont="1" applyFill="1" applyAlignment="1" applyProtection="1">
      <alignment/>
      <protection/>
    </xf>
    <xf numFmtId="37" fontId="147" fillId="17" borderId="0" xfId="1074" applyNumberFormat="1" applyFont="1" applyFill="1" applyAlignment="1" applyProtection="1">
      <alignment/>
      <protection/>
    </xf>
    <xf numFmtId="37" fontId="148" fillId="17" borderId="0" xfId="1074" applyNumberFormat="1" applyFont="1" applyFill="1" applyBorder="1" applyAlignment="1" applyProtection="1">
      <alignment/>
      <protection/>
    </xf>
    <xf numFmtId="264" fontId="148" fillId="17" borderId="0" xfId="1074" applyNumberFormat="1" applyFont="1" applyFill="1" applyBorder="1" applyAlignment="1" applyProtection="1">
      <alignment horizontal="right"/>
      <protection/>
    </xf>
    <xf numFmtId="264" fontId="147" fillId="17" borderId="0" xfId="1074" applyNumberFormat="1" applyFont="1" applyFill="1" applyBorder="1" applyAlignment="1" applyProtection="1">
      <alignment horizontal="right"/>
      <protection/>
    </xf>
    <xf numFmtId="37" fontId="147" fillId="0" borderId="0" xfId="1074" applyNumberFormat="1" applyFont="1" applyFill="1" applyAlignment="1" applyProtection="1">
      <alignment horizontal="left"/>
      <protection/>
    </xf>
    <xf numFmtId="265" fontId="148" fillId="117" borderId="0" xfId="1074" applyNumberFormat="1" applyFont="1" applyFill="1" applyBorder="1" applyAlignment="1" applyProtection="1">
      <alignment horizontal="right"/>
      <protection/>
    </xf>
    <xf numFmtId="264" fontId="147" fillId="0" borderId="0" xfId="1074" applyNumberFormat="1" applyFont="1" applyFill="1" applyBorder="1" applyAlignment="1" applyProtection="1">
      <alignment horizontal="right"/>
      <protection/>
    </xf>
    <xf numFmtId="265" fontId="148" fillId="17" borderId="34" xfId="1074" applyNumberFormat="1" applyFont="1" applyFill="1" applyBorder="1" applyAlignment="1" applyProtection="1">
      <alignment horizontal="right"/>
      <protection/>
    </xf>
    <xf numFmtId="265" fontId="147" fillId="17" borderId="34" xfId="1074" applyNumberFormat="1" applyFont="1" applyFill="1" applyBorder="1" applyAlignment="1" applyProtection="1">
      <alignment horizontal="right"/>
      <protection/>
    </xf>
    <xf numFmtId="265" fontId="147" fillId="117" borderId="34" xfId="1074" applyNumberFormat="1" applyFont="1" applyFill="1" applyBorder="1" applyAlignment="1" applyProtection="1">
      <alignment horizontal="right"/>
      <protection/>
    </xf>
    <xf numFmtId="265" fontId="147" fillId="0" borderId="34" xfId="1074" applyNumberFormat="1" applyFont="1" applyFill="1" applyBorder="1" applyAlignment="1" applyProtection="1">
      <alignment horizontal="right"/>
      <protection/>
    </xf>
    <xf numFmtId="37" fontId="147" fillId="0" borderId="0" xfId="1074" applyNumberFormat="1" applyFont="1" applyFill="1" applyAlignment="1" applyProtection="1">
      <alignment/>
      <protection/>
    </xf>
    <xf numFmtId="37" fontId="147" fillId="117" borderId="0" xfId="1074" applyNumberFormat="1" applyFont="1" applyFill="1" applyAlignment="1" applyProtection="1">
      <alignment horizontal="left"/>
      <protection/>
    </xf>
    <xf numFmtId="37" fontId="147" fillId="117" borderId="0" xfId="1074" applyNumberFormat="1" applyFont="1" applyFill="1" applyBorder="1" applyAlignment="1" applyProtection="1">
      <alignment horizontal="left"/>
      <protection/>
    </xf>
    <xf numFmtId="37" fontId="148" fillId="114" borderId="0" xfId="1074" applyNumberFormat="1" applyFont="1" applyFill="1" applyAlignment="1" applyProtection="1">
      <alignment/>
      <protection/>
    </xf>
    <xf numFmtId="264" fontId="148" fillId="114" borderId="21" xfId="1074" applyNumberFormat="1" applyFont="1" applyFill="1" applyBorder="1" applyAlignment="1" applyProtection="1">
      <alignment horizontal="right"/>
      <protection/>
    </xf>
    <xf numFmtId="264" fontId="147" fillId="114" borderId="21" xfId="1074" applyNumberFormat="1" applyFont="1" applyFill="1" applyBorder="1" applyAlignment="1" applyProtection="1">
      <alignment horizontal="right"/>
      <protection/>
    </xf>
    <xf numFmtId="37" fontId="148" fillId="114" borderId="0" xfId="1074" applyNumberFormat="1" applyFont="1" applyFill="1" applyBorder="1" applyAlignment="1" applyProtection="1">
      <alignment/>
      <protection/>
    </xf>
    <xf numFmtId="37" fontId="147" fillId="114" borderId="0" xfId="1074" applyNumberFormat="1" applyFont="1" applyFill="1" applyAlignment="1" applyProtection="1">
      <alignment/>
      <protection/>
    </xf>
    <xf numFmtId="265" fontId="148" fillId="114" borderId="21" xfId="1074" applyNumberFormat="1" applyFont="1" applyFill="1" applyBorder="1" applyAlignment="1" applyProtection="1">
      <alignment horizontal="right"/>
      <protection/>
    </xf>
    <xf numFmtId="265" fontId="147" fillId="114" borderId="21" xfId="1074" applyNumberFormat="1" applyFont="1" applyFill="1" applyBorder="1" applyAlignment="1" applyProtection="1">
      <alignment horizontal="right"/>
      <protection/>
    </xf>
    <xf numFmtId="264" fontId="148" fillId="117" borderId="0" xfId="1074" applyNumberFormat="1" applyFont="1" applyFill="1" applyBorder="1" applyAlignment="1" applyProtection="1">
      <alignment horizontal="right"/>
      <protection/>
    </xf>
    <xf numFmtId="264" fontId="147" fillId="117" borderId="0" xfId="1074" applyNumberFormat="1" applyFont="1" applyFill="1" applyBorder="1" applyAlignment="1" applyProtection="1">
      <alignment horizontal="right"/>
      <protection/>
    </xf>
    <xf numFmtId="264" fontId="148" fillId="114" borderId="0" xfId="1074" applyNumberFormat="1" applyFont="1" applyFill="1" applyBorder="1" applyAlignment="1" applyProtection="1">
      <alignment horizontal="right"/>
      <protection/>
    </xf>
    <xf numFmtId="264" fontId="147" fillId="114" borderId="0" xfId="1074" applyNumberFormat="1" applyFont="1" applyFill="1" applyBorder="1" applyAlignment="1" applyProtection="1">
      <alignment horizontal="right"/>
      <protection/>
    </xf>
    <xf numFmtId="37" fontId="147" fillId="114" borderId="0" xfId="1074" applyNumberFormat="1" applyFont="1" applyFill="1" applyBorder="1" applyAlignment="1" applyProtection="1">
      <alignment/>
      <protection/>
    </xf>
    <xf numFmtId="264" fontId="148" fillId="117" borderId="34" xfId="1074" applyNumberFormat="1" applyFont="1" applyFill="1" applyBorder="1" applyAlignment="1" applyProtection="1">
      <alignment horizontal="right"/>
      <protection/>
    </xf>
    <xf numFmtId="264" fontId="147" fillId="117" borderId="34" xfId="1074" applyNumberFormat="1" applyFont="1" applyFill="1" applyBorder="1" applyAlignment="1" applyProtection="1">
      <alignment horizontal="right"/>
      <protection/>
    </xf>
    <xf numFmtId="0" fontId="186" fillId="117" borderId="0" xfId="1074" applyFont="1" applyFill="1" applyBorder="1" applyAlignment="1" applyProtection="1">
      <alignment/>
      <protection/>
    </xf>
    <xf numFmtId="266" fontId="210" fillId="17" borderId="0" xfId="1152" applyNumberFormat="1" applyFont="1" applyFill="1" applyBorder="1" applyAlignment="1" applyProtection="1">
      <alignment horizontal="right"/>
      <protection/>
    </xf>
    <xf numFmtId="266" fontId="186" fillId="17" borderId="0" xfId="1152" applyNumberFormat="1" applyFont="1" applyFill="1" applyBorder="1" applyAlignment="1" applyProtection="1">
      <alignment horizontal="right"/>
      <protection/>
    </xf>
    <xf numFmtId="266" fontId="186" fillId="0" borderId="0" xfId="1152" applyNumberFormat="1" applyFont="1" applyFill="1" applyBorder="1" applyAlignment="1" applyProtection="1">
      <alignment horizontal="right"/>
      <protection/>
    </xf>
    <xf numFmtId="169" fontId="148" fillId="17" borderId="0" xfId="1074" applyNumberFormat="1" applyFont="1" applyFill="1" applyBorder="1" applyAlignment="1" applyProtection="1">
      <alignment horizontal="right"/>
      <protection/>
    </xf>
    <xf numFmtId="169" fontId="147" fillId="17" borderId="0" xfId="1074" applyNumberFormat="1" applyFont="1" applyFill="1" applyBorder="1" applyAlignment="1" applyProtection="1">
      <alignment horizontal="right"/>
      <protection/>
    </xf>
    <xf numFmtId="0" fontId="186" fillId="117" borderId="0" xfId="1074" applyFont="1" applyFill="1" applyBorder="1" applyAlignment="1" applyProtection="1">
      <alignment vertical="top"/>
      <protection/>
    </xf>
    <xf numFmtId="266" fontId="210" fillId="17" borderId="0" xfId="1152" applyNumberFormat="1" applyFont="1" applyFill="1" applyBorder="1" applyAlignment="1" applyProtection="1">
      <alignment horizontal="right" vertical="top"/>
      <protection/>
    </xf>
    <xf numFmtId="211" fontId="210" fillId="17" borderId="0" xfId="1152" applyNumberFormat="1" applyFont="1" applyFill="1" applyBorder="1" applyAlignment="1" applyProtection="1">
      <alignment horizontal="right" vertical="top"/>
      <protection/>
    </xf>
    <xf numFmtId="266" fontId="186" fillId="17" borderId="0" xfId="1152" applyNumberFormat="1" applyFont="1" applyFill="1" applyBorder="1" applyAlignment="1" applyProtection="1">
      <alignment horizontal="right" vertical="top"/>
      <protection/>
    </xf>
    <xf numFmtId="211" fontId="186" fillId="17" borderId="0" xfId="1152" applyNumberFormat="1" applyFont="1" applyFill="1" applyBorder="1" applyAlignment="1" applyProtection="1">
      <alignment horizontal="right" vertical="top"/>
      <protection/>
    </xf>
    <xf numFmtId="257" fontId="147" fillId="114" borderId="0" xfId="1074" applyNumberFormat="1" applyFont="1" applyFill="1" applyBorder="1" applyAlignment="1" applyProtection="1">
      <alignment horizontal="right"/>
      <protection/>
    </xf>
    <xf numFmtId="264" fontId="148" fillId="117" borderId="0" xfId="1049" applyNumberFormat="1" applyFont="1" applyFill="1" applyAlignment="1" applyProtection="1">
      <alignment horizontal="right" vertical="top"/>
      <protection/>
    </xf>
    <xf numFmtId="172" fontId="148" fillId="117" borderId="0" xfId="1049" applyNumberFormat="1" applyFont="1" applyFill="1" applyAlignment="1" applyProtection="1">
      <alignment vertical="top"/>
      <protection/>
    </xf>
    <xf numFmtId="264" fontId="147" fillId="117" borderId="0" xfId="1049" applyNumberFormat="1" applyFont="1" applyFill="1" applyAlignment="1" applyProtection="1">
      <alignment horizontal="right" vertical="top"/>
      <protection/>
    </xf>
    <xf numFmtId="172" fontId="147" fillId="17" borderId="0" xfId="1074" applyNumberFormat="1" applyFont="1" applyFill="1" applyBorder="1" applyAlignment="1" applyProtection="1">
      <alignment/>
      <protection/>
    </xf>
    <xf numFmtId="172" fontId="147" fillId="117" borderId="0" xfId="1074" applyNumberFormat="1" applyFont="1" applyFill="1" applyAlignment="1" applyProtection="1">
      <alignment vertical="top"/>
      <protection/>
    </xf>
    <xf numFmtId="264" fontId="147" fillId="117" borderId="0" xfId="1074" applyNumberFormat="1" applyFont="1" applyFill="1" applyBorder="1" applyAlignment="1" applyProtection="1">
      <alignment horizontal="right" vertical="top"/>
      <protection/>
    </xf>
    <xf numFmtId="273" fontId="148" fillId="0" borderId="0" xfId="1049" applyNumberFormat="1" applyFont="1" applyFill="1" applyAlignment="1" applyProtection="1">
      <alignment horizontal="right" vertical="top"/>
      <protection/>
    </xf>
    <xf numFmtId="172" fontId="147" fillId="0" borderId="0" xfId="1074" applyNumberFormat="1" applyFont="1" applyFill="1" applyAlignment="1" applyProtection="1">
      <alignment vertical="top"/>
      <protection/>
    </xf>
    <xf numFmtId="273" fontId="147" fillId="0" borderId="0" xfId="1049" applyNumberFormat="1" applyFont="1" applyFill="1" applyAlignment="1" applyProtection="1">
      <alignment horizontal="right" vertical="top"/>
      <protection/>
    </xf>
    <xf numFmtId="273" fontId="147" fillId="117" borderId="0" xfId="1049" applyNumberFormat="1" applyFont="1" applyFill="1" applyAlignment="1" applyProtection="1">
      <alignment horizontal="right" vertical="top"/>
      <protection/>
    </xf>
    <xf numFmtId="172" fontId="147" fillId="117" borderId="0" xfId="1074" applyNumberFormat="1" applyFont="1" applyFill="1" applyBorder="1" applyAlignment="1" applyProtection="1">
      <alignment vertical="top"/>
      <protection/>
    </xf>
    <xf numFmtId="273" fontId="147" fillId="0" borderId="0" xfId="1074" applyNumberFormat="1" applyFont="1" applyFill="1" applyBorder="1" applyAlignment="1" applyProtection="1">
      <alignment horizontal="right" vertical="top"/>
      <protection/>
    </xf>
    <xf numFmtId="273" fontId="147" fillId="117" borderId="0" xfId="1074" applyNumberFormat="1" applyFont="1" applyFill="1" applyBorder="1" applyAlignment="1" applyProtection="1">
      <alignment horizontal="right" vertical="top"/>
      <protection/>
    </xf>
    <xf numFmtId="0" fontId="147" fillId="114" borderId="0" xfId="0" applyNumberFormat="1" applyFont="1" applyFill="1" applyAlignment="1" applyProtection="1">
      <alignment horizontal="left"/>
      <protection/>
    </xf>
    <xf numFmtId="0" fontId="148" fillId="114" borderId="0" xfId="0" applyNumberFormat="1" applyFont="1" applyFill="1" applyBorder="1" applyAlignment="1" applyProtection="1">
      <alignment horizontal="left"/>
      <protection/>
    </xf>
    <xf numFmtId="265" fontId="148" fillId="117" borderId="0" xfId="1049" applyNumberFormat="1" applyFont="1" applyFill="1" applyAlignment="1" applyProtection="1">
      <alignment horizontal="right" vertical="top"/>
      <protection/>
    </xf>
    <xf numFmtId="265" fontId="147" fillId="117" borderId="0" xfId="1049" applyNumberFormat="1" applyFont="1" applyFill="1" applyAlignment="1" applyProtection="1">
      <alignment horizontal="right" vertical="top"/>
      <protection/>
    </xf>
    <xf numFmtId="172" fontId="147" fillId="117" borderId="0" xfId="1074" applyNumberFormat="1" applyFont="1" applyFill="1" applyBorder="1" applyAlignment="1" applyProtection="1">
      <alignment/>
      <protection/>
    </xf>
    <xf numFmtId="264" fontId="148" fillId="0" borderId="0" xfId="1049" applyNumberFormat="1" applyFont="1" applyFill="1" applyAlignment="1" applyProtection="1">
      <alignment horizontal="right" vertical="top"/>
      <protection/>
    </xf>
    <xf numFmtId="264" fontId="147" fillId="0" borderId="0" xfId="1049" applyNumberFormat="1" applyFont="1" applyFill="1" applyAlignment="1" applyProtection="1">
      <alignment horizontal="right" vertical="top"/>
      <protection/>
    </xf>
    <xf numFmtId="264" fontId="147" fillId="0" borderId="0" xfId="1074" applyNumberFormat="1" applyFont="1" applyFill="1" applyBorder="1" applyAlignment="1" applyProtection="1">
      <alignment horizontal="right" vertical="top"/>
      <protection/>
    </xf>
    <xf numFmtId="172" fontId="147" fillId="0" borderId="0" xfId="1074" applyNumberFormat="1" applyFont="1" applyFill="1" applyBorder="1" applyAlignment="1" applyProtection="1">
      <alignment/>
      <protection/>
    </xf>
    <xf numFmtId="261" fontId="147" fillId="114" borderId="0" xfId="1074" applyNumberFormat="1" applyFont="1" applyFill="1" applyAlignment="1" applyProtection="1">
      <alignment horizontal="right"/>
      <protection/>
    </xf>
    <xf numFmtId="172" fontId="147" fillId="17" borderId="0" xfId="1074" applyNumberFormat="1" applyFont="1" applyFill="1" applyBorder="1" applyAlignment="1" applyProtection="1">
      <alignment horizontal="left"/>
      <protection/>
    </xf>
    <xf numFmtId="172" fontId="147" fillId="17" borderId="0" xfId="1074" applyNumberFormat="1" applyFont="1" applyFill="1" applyBorder="1" applyAlignment="1" applyProtection="1">
      <alignment horizontal="right"/>
      <protection/>
    </xf>
    <xf numFmtId="273" fontId="148" fillId="0" borderId="0" xfId="1074" applyNumberFormat="1" applyFont="1" applyFill="1" applyBorder="1" applyAlignment="1" applyProtection="1">
      <alignment horizontal="right"/>
      <protection/>
    </xf>
    <xf numFmtId="273" fontId="147" fillId="0" borderId="0" xfId="1074" applyNumberFormat="1" applyFont="1" applyFill="1" applyBorder="1" applyAlignment="1" applyProtection="1">
      <alignment horizontal="right"/>
      <protection/>
    </xf>
    <xf numFmtId="273" fontId="147" fillId="117" borderId="0" xfId="1074" applyNumberFormat="1" applyFont="1" applyFill="1" applyBorder="1" applyAlignment="1" applyProtection="1">
      <alignment horizontal="right"/>
      <protection/>
    </xf>
    <xf numFmtId="0" fontId="148" fillId="120" borderId="37" xfId="1074" applyFont="1" applyFill="1" applyBorder="1">
      <alignment/>
      <protection/>
    </xf>
    <xf numFmtId="37" fontId="148" fillId="17" borderId="0" xfId="1074" applyNumberFormat="1" applyFont="1" applyFill="1">
      <alignment/>
      <protection/>
    </xf>
    <xf numFmtId="37" fontId="147" fillId="0" borderId="0" xfId="1074" applyNumberFormat="1" applyFont="1" applyAlignment="1">
      <alignment horizontal="left" indent="2"/>
      <protection/>
    </xf>
    <xf numFmtId="37" fontId="148" fillId="0" borderId="0" xfId="1074" applyNumberFormat="1" applyFont="1">
      <alignment/>
      <protection/>
    </xf>
    <xf numFmtId="37" fontId="148" fillId="120" borderId="0" xfId="1074" applyNumberFormat="1" applyFont="1" applyFill="1">
      <alignment/>
      <protection/>
    </xf>
    <xf numFmtId="0" fontId="186" fillId="17" borderId="0" xfId="1074" applyFont="1" applyFill="1">
      <alignment/>
      <protection/>
    </xf>
    <xf numFmtId="0" fontId="186" fillId="17" borderId="0" xfId="1074" applyFont="1" applyFill="1" applyAlignment="1">
      <alignment vertical="top"/>
      <protection/>
    </xf>
    <xf numFmtId="0" fontId="148" fillId="120" borderId="0" xfId="1074" applyFont="1" applyFill="1">
      <alignment/>
      <protection/>
    </xf>
    <xf numFmtId="0" fontId="147" fillId="0" borderId="0" xfId="1074" applyFont="1" applyAlignment="1">
      <alignment horizontal="left"/>
      <protection/>
    </xf>
    <xf numFmtId="0" fontId="5" fillId="120" borderId="90" xfId="1074" applyFont="1" applyFill="1" applyBorder="1">
      <alignment/>
      <protection/>
    </xf>
    <xf numFmtId="0" fontId="146" fillId="0" borderId="1" xfId="1074" applyFont="1" applyBorder="1" applyAlignment="1">
      <alignment horizontal="left" indent="1"/>
      <protection/>
    </xf>
    <xf numFmtId="0" fontId="5" fillId="17" borderId="1" xfId="1074" applyFont="1" applyFill="1" applyBorder="1">
      <alignment/>
      <protection/>
    </xf>
    <xf numFmtId="0" fontId="146" fillId="0" borderId="1" xfId="1074" applyFont="1" applyBorder="1">
      <alignment/>
      <protection/>
    </xf>
    <xf numFmtId="0" fontId="5" fillId="0" borderId="1" xfId="1074" applyFont="1" applyBorder="1">
      <alignment/>
      <protection/>
    </xf>
    <xf numFmtId="0" fontId="146" fillId="0" borderId="1" xfId="1074" applyFont="1" applyBorder="1" applyAlignment="1">
      <alignment horizontal="left" wrapText="1" indent="1"/>
      <protection/>
    </xf>
    <xf numFmtId="0" fontId="5" fillId="115" borderId="90" xfId="1074" applyFont="1" applyFill="1" applyBorder="1">
      <alignment/>
      <protection/>
    </xf>
    <xf numFmtId="0" fontId="5" fillId="0" borderId="1" xfId="1074" applyFont="1" applyBorder="1">
      <alignment/>
      <protection/>
    </xf>
    <xf numFmtId="0" fontId="146" fillId="0" borderId="1" xfId="1074" applyFont="1" applyBorder="1" applyAlignment="1">
      <alignment horizontal="left" indent="1"/>
      <protection/>
    </xf>
    <xf numFmtId="0" fontId="146" fillId="0" borderId="1" xfId="1074" applyFont="1" applyBorder="1" applyAlignment="1">
      <alignment horizontal="left" wrapText="1" indent="1"/>
      <protection/>
    </xf>
    <xf numFmtId="0" fontId="185" fillId="17" borderId="0" xfId="1074" applyFont="1" applyFill="1" applyAlignment="1">
      <alignment horizontal="left"/>
      <protection/>
    </xf>
    <xf numFmtId="49" fontId="185" fillId="17" borderId="0" xfId="1074" applyNumberFormat="1" applyFont="1" applyFill="1" applyAlignment="1">
      <alignment horizontal="left" wrapText="1"/>
      <protection/>
    </xf>
    <xf numFmtId="0" fontId="185" fillId="0" borderId="0" xfId="1074" applyFont="1" applyAlignment="1">
      <alignment horizontal="left" indent="2"/>
      <protection/>
    </xf>
    <xf numFmtId="0" fontId="193" fillId="17" borderId="37" xfId="1074" applyFont="1" applyFill="1" applyBorder="1" applyAlignment="1">
      <alignment horizontal="left"/>
      <protection/>
    </xf>
    <xf numFmtId="0" fontId="185" fillId="0" borderId="0" xfId="1074" applyFont="1" applyAlignment="1">
      <alignment horizontal="left" wrapText="1" indent="2"/>
      <protection/>
    </xf>
    <xf numFmtId="0" fontId="185" fillId="17" borderId="37" xfId="1074" applyFont="1" applyFill="1" applyBorder="1">
      <alignment/>
      <protection/>
    </xf>
    <xf numFmtId="0" fontId="185" fillId="17" borderId="0" xfId="1074" applyFont="1" applyFill="1">
      <alignment/>
      <protection/>
    </xf>
    <xf numFmtId="0" fontId="193" fillId="17" borderId="0" xfId="1074" applyFont="1" applyFill="1">
      <alignment/>
      <protection/>
    </xf>
    <xf numFmtId="0" fontId="156" fillId="17" borderId="74" xfId="1074" applyFont="1" applyFill="1" applyBorder="1" applyAlignment="1" applyProtection="1">
      <alignment horizontal="right"/>
      <protection/>
    </xf>
    <xf numFmtId="0" fontId="156" fillId="17" borderId="0" xfId="1074" applyFont="1" applyFill="1" applyBorder="1" applyAlignment="1" applyProtection="1">
      <alignment horizontal="right"/>
      <protection/>
    </xf>
    <xf numFmtId="0" fontId="154" fillId="17" borderId="0" xfId="1074" applyFont="1" applyFill="1" applyBorder="1" applyAlignment="1" applyProtection="1">
      <alignment horizontal="right"/>
      <protection/>
    </xf>
    <xf numFmtId="0" fontId="154" fillId="17" borderId="0" xfId="1074" applyFont="1" applyFill="1" applyAlignment="1" applyProtection="1">
      <alignment horizontal="right"/>
      <protection/>
    </xf>
    <xf numFmtId="0" fontId="157" fillId="17" borderId="6" xfId="1074" applyFont="1" applyFill="1" applyBorder="1" applyAlignment="1" applyProtection="1">
      <alignment/>
      <protection/>
    </xf>
    <xf numFmtId="0" fontId="156" fillId="17" borderId="76" xfId="1074" applyFont="1" applyFill="1" applyBorder="1" applyAlignment="1" applyProtection="1">
      <alignment horizontal="right"/>
      <protection/>
    </xf>
    <xf numFmtId="0" fontId="156" fillId="17" borderId="6" xfId="1074" applyFont="1" applyFill="1" applyBorder="1" applyAlignment="1" applyProtection="1">
      <alignment horizontal="right"/>
      <protection/>
    </xf>
    <xf numFmtId="0" fontId="154" fillId="17" borderId="6" xfId="1074" applyFont="1" applyFill="1" applyBorder="1" applyAlignment="1" applyProtection="1">
      <alignment horizontal="right"/>
      <protection/>
    </xf>
    <xf numFmtId="0" fontId="156" fillId="17" borderId="0" xfId="1074" applyFont="1" applyFill="1" applyBorder="1" applyAlignment="1" applyProtection="1">
      <alignment/>
      <protection/>
    </xf>
    <xf numFmtId="0" fontId="156" fillId="17" borderId="67" xfId="1074" applyFont="1" applyFill="1" applyBorder="1" applyAlignment="1" applyProtection="1">
      <alignment/>
      <protection/>
    </xf>
    <xf numFmtId="37" fontId="154" fillId="17" borderId="0" xfId="1074" applyNumberFormat="1" applyFont="1" applyFill="1" applyBorder="1" applyAlignment="1" applyProtection="1">
      <alignment/>
      <protection/>
    </xf>
    <xf numFmtId="0" fontId="154" fillId="17" borderId="0" xfId="1074" applyFont="1" applyFill="1" applyAlignment="1">
      <alignment horizontal="left"/>
      <protection/>
    </xf>
    <xf numFmtId="169" fontId="156" fillId="117" borderId="67" xfId="1074" applyNumberFormat="1" applyFont="1" applyFill="1" applyBorder="1" applyAlignment="1" applyProtection="1">
      <alignment/>
      <protection/>
    </xf>
    <xf numFmtId="169" fontId="156" fillId="17" borderId="68" xfId="1074" applyNumberFormat="1" applyFont="1" applyFill="1" applyBorder="1" applyAlignment="1" applyProtection="1">
      <alignment/>
      <protection/>
    </xf>
    <xf numFmtId="172" fontId="154" fillId="17" borderId="0" xfId="0" applyNumberFormat="1" applyFont="1" applyFill="1" applyBorder="1" applyAlignment="1" applyProtection="1">
      <alignment/>
      <protection/>
    </xf>
    <xf numFmtId="169" fontId="154" fillId="17" borderId="0" xfId="1074" applyNumberFormat="1" applyFont="1" applyFill="1" applyBorder="1" applyAlignment="1" applyProtection="1">
      <alignment/>
      <protection/>
    </xf>
    <xf numFmtId="172" fontId="154" fillId="17" borderId="0" xfId="1074" applyNumberFormat="1" applyFont="1" applyFill="1" applyBorder="1" applyAlignment="1" applyProtection="1">
      <alignment/>
      <protection/>
    </xf>
    <xf numFmtId="169" fontId="156" fillId="17" borderId="0" xfId="1074" applyNumberFormat="1" applyFont="1" applyFill="1" applyBorder="1" applyAlignment="1" applyProtection="1">
      <alignment/>
      <protection/>
    </xf>
    <xf numFmtId="49" fontId="154" fillId="17" borderId="0" xfId="1074" applyNumberFormat="1" applyFont="1" applyFill="1" applyAlignment="1">
      <alignment horizontal="left" wrapText="1"/>
      <protection/>
    </xf>
    <xf numFmtId="0" fontId="154" fillId="0" borderId="91" xfId="1074" applyFont="1" applyBorder="1" applyAlignment="1">
      <alignment horizontal="left" indent="2"/>
      <protection/>
    </xf>
    <xf numFmtId="172" fontId="156" fillId="117" borderId="67" xfId="0" applyNumberFormat="1" applyFont="1" applyFill="1" applyBorder="1" applyAlignment="1" applyProtection="1">
      <alignment/>
      <protection/>
    </xf>
    <xf numFmtId="172" fontId="156" fillId="17" borderId="0" xfId="0" applyNumberFormat="1" applyFont="1" applyFill="1" applyBorder="1" applyAlignment="1" applyProtection="1">
      <alignment/>
      <protection/>
    </xf>
    <xf numFmtId="0" fontId="154" fillId="0" borderId="92" xfId="1074" applyFont="1" applyBorder="1" applyAlignment="1">
      <alignment horizontal="left" indent="2"/>
      <protection/>
    </xf>
    <xf numFmtId="276" fontId="154" fillId="0" borderId="0" xfId="0" applyNumberFormat="1" applyFont="1" applyFill="1" applyBorder="1" applyAlignment="1" applyProtection="1">
      <alignment horizontal="right"/>
      <protection/>
    </xf>
    <xf numFmtId="172" fontId="156" fillId="0" borderId="67" xfId="0" applyNumberFormat="1" applyFont="1" applyFill="1" applyBorder="1" applyAlignment="1" applyProtection="1">
      <alignment/>
      <protection/>
    </xf>
    <xf numFmtId="169" fontId="156" fillId="117" borderId="0" xfId="1074" applyNumberFormat="1" applyFont="1" applyFill="1" applyBorder="1" applyAlignment="1" applyProtection="1">
      <alignment/>
      <protection/>
    </xf>
    <xf numFmtId="172" fontId="154" fillId="117" borderId="0" xfId="0" applyNumberFormat="1" applyFont="1" applyFill="1" applyBorder="1" applyAlignment="1" applyProtection="1">
      <alignment/>
      <protection/>
    </xf>
    <xf numFmtId="169" fontId="154" fillId="117" borderId="0" xfId="1074" applyNumberFormat="1" applyFont="1" applyFill="1" applyBorder="1" applyAlignment="1" applyProtection="1">
      <alignment/>
      <protection/>
    </xf>
    <xf numFmtId="0" fontId="154" fillId="0" borderId="0" xfId="1074" applyFont="1" applyAlignment="1">
      <alignment horizontal="left" indent="2"/>
      <protection/>
    </xf>
    <xf numFmtId="276" fontId="156" fillId="117" borderId="67" xfId="0" applyNumberFormat="1" applyFont="1" applyFill="1" applyBorder="1" applyAlignment="1" applyProtection="1">
      <alignment horizontal="right"/>
      <protection/>
    </xf>
    <xf numFmtId="169" fontId="156" fillId="117" borderId="68" xfId="1074" applyNumberFormat="1" applyFont="1" applyFill="1" applyBorder="1" applyAlignment="1" applyProtection="1">
      <alignment/>
      <protection/>
    </xf>
    <xf numFmtId="0" fontId="156" fillId="17" borderId="37" xfId="1074" applyFont="1" applyFill="1" applyBorder="1" applyAlignment="1">
      <alignment horizontal="left"/>
      <protection/>
    </xf>
    <xf numFmtId="172" fontId="156" fillId="117" borderId="93" xfId="0" applyNumberFormat="1" applyFont="1" applyFill="1" applyBorder="1" applyAlignment="1" applyProtection="1">
      <alignment/>
      <protection/>
    </xf>
    <xf numFmtId="169" fontId="156" fillId="117" borderId="94" xfId="1074" applyNumberFormat="1" applyFont="1" applyFill="1" applyBorder="1" applyAlignment="1" applyProtection="1">
      <alignment/>
      <protection/>
    </xf>
    <xf numFmtId="169" fontId="154" fillId="117" borderId="37" xfId="1074" applyNumberFormat="1" applyFont="1" applyFill="1" applyBorder="1" applyAlignment="1" applyProtection="1">
      <alignment/>
      <protection/>
    </xf>
    <xf numFmtId="172" fontId="154" fillId="117" borderId="37" xfId="0" applyNumberFormat="1" applyFont="1" applyFill="1" applyBorder="1" applyAlignment="1" applyProtection="1">
      <alignment/>
      <protection/>
    </xf>
    <xf numFmtId="0" fontId="154" fillId="117" borderId="0" xfId="1074" applyFont="1" applyFill="1" applyAlignment="1">
      <alignment horizontal="left" indent="2"/>
      <protection/>
    </xf>
    <xf numFmtId="0" fontId="154" fillId="117" borderId="0" xfId="1074" applyFont="1" applyFill="1" applyAlignment="1">
      <alignment horizontal="left" wrapText="1" indent="2"/>
      <protection/>
    </xf>
    <xf numFmtId="0" fontId="154" fillId="0" borderId="0" xfId="1074" applyFont="1" applyAlignment="1">
      <alignment horizontal="left" wrapText="1" indent="2"/>
      <protection/>
    </xf>
    <xf numFmtId="169" fontId="154" fillId="117" borderId="68" xfId="1074" applyNumberFormat="1" applyFont="1" applyFill="1" applyBorder="1" applyAlignment="1" applyProtection="1">
      <alignment/>
      <protection/>
    </xf>
    <xf numFmtId="0" fontId="156" fillId="17" borderId="37" xfId="1074" applyFont="1" applyFill="1" applyBorder="1">
      <alignment/>
      <protection/>
    </xf>
    <xf numFmtId="169" fontId="156" fillId="17" borderId="37" xfId="1074" applyNumberFormat="1" applyFont="1" applyFill="1" applyBorder="1" applyAlignment="1" applyProtection="1">
      <alignment/>
      <protection/>
    </xf>
    <xf numFmtId="0" fontId="154" fillId="0" borderId="91" xfId="1074" applyFont="1" applyBorder="1" applyAlignment="1">
      <alignment horizontal="left" wrapText="1" indent="2"/>
      <protection/>
    </xf>
    <xf numFmtId="276" fontId="154" fillId="117" borderId="0" xfId="0" applyNumberFormat="1" applyFont="1" applyFill="1" applyBorder="1" applyAlignment="1" applyProtection="1">
      <alignment horizontal="right"/>
      <protection/>
    </xf>
    <xf numFmtId="172" fontId="156" fillId="117" borderId="0" xfId="0" applyNumberFormat="1" applyFont="1" applyFill="1" applyBorder="1" applyAlignment="1" applyProtection="1">
      <alignment/>
      <protection/>
    </xf>
    <xf numFmtId="0" fontId="154" fillId="0" borderId="92" xfId="1074" applyFont="1" applyBorder="1" applyAlignment="1">
      <alignment horizontal="left" wrapText="1" indent="2"/>
      <protection/>
    </xf>
    <xf numFmtId="0" fontId="154" fillId="0" borderId="95" xfId="1074" applyFont="1" applyBorder="1" applyAlignment="1">
      <alignment horizontal="left" indent="2"/>
      <protection/>
    </xf>
    <xf numFmtId="0" fontId="154" fillId="117" borderId="0" xfId="1074" applyFont="1" applyFill="1" applyBorder="1" applyAlignment="1" applyProtection="1">
      <alignment/>
      <protection/>
    </xf>
    <xf numFmtId="195" fontId="156" fillId="17" borderId="77" xfId="1074" applyNumberFormat="1" applyFont="1" applyFill="1" applyBorder="1" applyAlignment="1" applyProtection="1">
      <alignment/>
      <protection/>
    </xf>
    <xf numFmtId="169" fontId="156" fillId="17" borderId="82" xfId="1074" applyNumberFormat="1" applyFont="1" applyFill="1" applyBorder="1" applyAlignment="1" applyProtection="1">
      <alignment/>
      <protection/>
    </xf>
    <xf numFmtId="195" fontId="154" fillId="17" borderId="5" xfId="1074" applyNumberFormat="1" applyFont="1" applyFill="1" applyBorder="1" applyAlignment="1" applyProtection="1">
      <alignment/>
      <protection/>
    </xf>
    <xf numFmtId="195" fontId="156" fillId="17" borderId="0" xfId="1074" applyNumberFormat="1" applyFont="1" applyFill="1" applyBorder="1" applyAlignment="1" applyProtection="1">
      <alignment/>
      <protection/>
    </xf>
    <xf numFmtId="0" fontId="154" fillId="17" borderId="37" xfId="1074" applyFont="1" applyFill="1" applyBorder="1">
      <alignment/>
      <protection/>
    </xf>
    <xf numFmtId="0" fontId="154" fillId="17" borderId="0" xfId="1074" applyFont="1" applyFill="1">
      <alignment/>
      <protection/>
    </xf>
    <xf numFmtId="0" fontId="156" fillId="17" borderId="0" xfId="1074" applyFont="1" applyFill="1">
      <alignment/>
      <protection/>
    </xf>
    <xf numFmtId="195" fontId="156" fillId="17" borderId="88" xfId="1074" applyNumberFormat="1" applyFont="1" applyFill="1" applyBorder="1" applyAlignment="1" applyProtection="1">
      <alignment/>
      <protection/>
    </xf>
    <xf numFmtId="169" fontId="156" fillId="17" borderId="83" xfId="1074" applyNumberFormat="1" applyFont="1" applyFill="1" applyBorder="1" applyAlignment="1" applyProtection="1">
      <alignment/>
      <protection/>
    </xf>
    <xf numFmtId="195" fontId="154" fillId="17" borderId="75" xfId="1074" applyNumberFormat="1" applyFont="1" applyFill="1" applyBorder="1" applyAlignment="1" applyProtection="1">
      <alignment/>
      <protection/>
    </xf>
    <xf numFmtId="0" fontId="185" fillId="17" borderId="6" xfId="1074" applyFont="1" applyFill="1" applyBorder="1" applyAlignment="1" applyProtection="1">
      <alignment horizontal="right" wrapText="1"/>
      <protection/>
    </xf>
    <xf numFmtId="0" fontId="185" fillId="117" borderId="6" xfId="1074" applyFont="1" applyFill="1" applyBorder="1" applyAlignment="1" applyProtection="1">
      <alignment horizontal="right" wrapText="1"/>
      <protection/>
    </xf>
    <xf numFmtId="0" fontId="192" fillId="117" borderId="0" xfId="1074" applyFont="1" applyFill="1" applyBorder="1" applyAlignment="1" applyProtection="1">
      <alignment wrapText="1"/>
      <protection/>
    </xf>
    <xf numFmtId="0" fontId="185" fillId="0" borderId="6" xfId="1074" applyFont="1" applyFill="1" applyBorder="1" applyAlignment="1" applyProtection="1">
      <alignment horizontal="right" wrapText="1"/>
      <protection/>
    </xf>
    <xf numFmtId="0" fontId="193" fillId="117" borderId="0" xfId="1074" applyFont="1" applyFill="1" applyBorder="1" applyAlignment="1" applyProtection="1">
      <alignment/>
      <protection/>
    </xf>
    <xf numFmtId="199" fontId="185" fillId="117" borderId="0" xfId="1049" applyNumberFormat="1" applyFont="1" applyFill="1" applyBorder="1" applyAlignment="1" applyProtection="1">
      <alignment horizontal="right"/>
      <protection/>
    </xf>
    <xf numFmtId="49" fontId="185" fillId="117" borderId="0" xfId="1074" applyNumberFormat="1" applyFont="1" applyFill="1" applyBorder="1" applyAlignment="1" applyProtection="1">
      <alignment horizontal="left"/>
      <protection/>
    </xf>
    <xf numFmtId="276" fontId="185" fillId="117" borderId="0" xfId="1049" applyNumberFormat="1" applyFont="1" applyFill="1" applyBorder="1" applyAlignment="1" applyProtection="1">
      <alignment horizontal="right"/>
      <protection/>
    </xf>
    <xf numFmtId="199" fontId="185" fillId="117" borderId="37" xfId="1049" applyNumberFormat="1" applyFont="1" applyFill="1" applyBorder="1" applyAlignment="1" applyProtection="1">
      <alignment horizontal="right"/>
      <protection/>
    </xf>
    <xf numFmtId="0" fontId="193" fillId="117" borderId="0" xfId="1074" applyFont="1" applyFill="1" applyBorder="1" applyAlignment="1" applyProtection="1">
      <alignment horizontal="left"/>
      <protection/>
    </xf>
    <xf numFmtId="199" fontId="185" fillId="117" borderId="0" xfId="1049" applyNumberFormat="1" applyFont="1" applyFill="1" applyBorder="1" applyAlignment="1" applyProtection="1">
      <alignment horizontal="right" vertical="top"/>
      <protection/>
    </xf>
    <xf numFmtId="0" fontId="193" fillId="117" borderId="0" xfId="1074" applyFont="1" applyFill="1" applyBorder="1" applyAlignment="1" applyProtection="1">
      <alignment horizontal="left" vertical="top"/>
      <protection/>
    </xf>
    <xf numFmtId="0" fontId="185" fillId="117" borderId="0" xfId="1074" applyFont="1" applyFill="1" applyBorder="1" applyAlignment="1" applyProtection="1">
      <alignment horizontal="left" vertical="top"/>
      <protection/>
    </xf>
    <xf numFmtId="199" fontId="185" fillId="117" borderId="5" xfId="1049" applyNumberFormat="1" applyFont="1" applyFill="1" applyBorder="1" applyAlignment="1" applyProtection="1">
      <alignment horizontal="right"/>
      <protection/>
    </xf>
    <xf numFmtId="199" fontId="185" fillId="0" borderId="0" xfId="1049" applyNumberFormat="1" applyFont="1" applyFill="1" applyBorder="1" applyAlignment="1" applyProtection="1">
      <alignment horizontal="right"/>
      <protection/>
    </xf>
    <xf numFmtId="199" fontId="185" fillId="0" borderId="75" xfId="1049" applyNumberFormat="1" applyFont="1" applyFill="1" applyBorder="1" applyAlignment="1" applyProtection="1">
      <alignment horizontal="right"/>
      <protection/>
    </xf>
    <xf numFmtId="199" fontId="185" fillId="17" borderId="75" xfId="1049" applyNumberFormat="1" applyFont="1" applyFill="1" applyBorder="1" applyAlignment="1" applyProtection="1">
      <alignment horizontal="right"/>
      <protection/>
    </xf>
    <xf numFmtId="0" fontId="192" fillId="17" borderId="6" xfId="1074" applyFont="1" applyFill="1" applyBorder="1" applyAlignment="1" applyProtection="1">
      <alignment wrapText="1"/>
      <protection/>
    </xf>
    <xf numFmtId="37" fontId="2" fillId="17" borderId="6" xfId="1074" applyNumberFormat="1" applyFont="1" applyFill="1" applyBorder="1" applyAlignment="1" applyProtection="1">
      <alignment horizontal="right" wrapText="1"/>
      <protection/>
    </xf>
    <xf numFmtId="37" fontId="3" fillId="17" borderId="96" xfId="1074" applyNumberFormat="1" applyFont="1" applyFill="1" applyBorder="1" applyAlignment="1" applyProtection="1">
      <alignment horizontal="right" wrapText="1" indent="2"/>
      <protection/>
    </xf>
    <xf numFmtId="37" fontId="2" fillId="17" borderId="69" xfId="1074" applyNumberFormat="1" applyFont="1" applyFill="1" applyBorder="1" applyAlignment="1" applyProtection="1">
      <alignment horizontal="right" wrapText="1" indent="2"/>
      <protection/>
    </xf>
    <xf numFmtId="277" fontId="141" fillId="117" borderId="0" xfId="791" applyNumberFormat="1" applyFont="1" applyFill="1" applyBorder="1" applyAlignment="1" applyProtection="1">
      <alignment horizontal="right" vertical="top"/>
      <protection/>
    </xf>
    <xf numFmtId="277" fontId="141" fillId="17" borderId="0" xfId="845" applyNumberFormat="1" applyFont="1" applyFill="1" applyBorder="1" applyAlignment="1" applyProtection="1">
      <alignment horizontal="right" vertical="top"/>
      <protection/>
    </xf>
    <xf numFmtId="0" fontId="188" fillId="17" borderId="0" xfId="1074" applyFont="1" applyFill="1" applyAlignment="1" applyProtection="1">
      <alignment horizontal="right" indent="2"/>
      <protection/>
    </xf>
    <xf numFmtId="0" fontId="188" fillId="117" borderId="6" xfId="1074" applyFont="1" applyFill="1" applyBorder="1" applyAlignment="1" applyProtection="1">
      <alignment horizontal="right" indent="2"/>
      <protection/>
    </xf>
    <xf numFmtId="0" fontId="2" fillId="17" borderId="0" xfId="1074" applyFont="1" applyFill="1" applyBorder="1" applyAlignment="1" applyProtection="1">
      <alignment horizontal="right" wrapText="1" indent="2"/>
      <protection/>
    </xf>
    <xf numFmtId="0" fontId="2" fillId="17" borderId="6" xfId="1074" applyFont="1" applyFill="1" applyBorder="1" applyAlignment="1" applyProtection="1">
      <alignment horizontal="right" wrapText="1" indent="2"/>
      <protection/>
    </xf>
    <xf numFmtId="0" fontId="2" fillId="17" borderId="0" xfId="1074" applyFont="1" applyFill="1" applyAlignment="1" applyProtection="1">
      <alignment horizontal="right" wrapText="1" indent="2"/>
      <protection/>
    </xf>
    <xf numFmtId="17" fontId="146" fillId="0" borderId="0" xfId="0" applyNumberFormat="1" applyFont="1" applyFill="1" applyBorder="1" applyAlignment="1" applyProtection="1" quotePrefix="1">
      <alignment horizontal="right" indent="2"/>
      <protection/>
    </xf>
    <xf numFmtId="0" fontId="146" fillId="0" borderId="6" xfId="0" applyFont="1" applyFill="1" applyBorder="1" applyAlignment="1" applyProtection="1">
      <alignment horizontal="right" indent="2"/>
      <protection/>
    </xf>
    <xf numFmtId="17" fontId="146" fillId="0" borderId="18" xfId="0" applyNumberFormat="1" applyFont="1" applyFill="1" applyBorder="1" applyAlignment="1" applyProtection="1" quotePrefix="1">
      <alignment horizontal="right" indent="2"/>
      <protection/>
    </xf>
    <xf numFmtId="0" fontId="146" fillId="0" borderId="63" xfId="0" applyFont="1" applyFill="1" applyBorder="1" applyAlignment="1" applyProtection="1">
      <alignment horizontal="right" indent="2"/>
      <protection/>
    </xf>
    <xf numFmtId="37" fontId="2" fillId="17" borderId="6" xfId="1074" applyNumberFormat="1" applyFont="1" applyFill="1" applyBorder="1" applyAlignment="1" applyProtection="1">
      <alignment horizontal="right" wrapText="1" indent="2"/>
      <protection/>
    </xf>
    <xf numFmtId="0" fontId="158" fillId="0" borderId="1" xfId="1074" applyFont="1" applyFill="1" applyBorder="1" applyAlignment="1" applyProtection="1">
      <alignment vertical="top"/>
      <protection/>
    </xf>
    <xf numFmtId="0" fontId="158" fillId="17" borderId="1" xfId="1074" applyFont="1" applyFill="1" applyBorder="1" applyAlignment="1" applyProtection="1">
      <alignment vertical="top"/>
      <protection/>
    </xf>
    <xf numFmtId="0" fontId="158" fillId="17" borderId="1" xfId="1074" applyFont="1" applyFill="1" applyBorder="1" applyAlignment="1">
      <alignment vertical="top"/>
      <protection/>
    </xf>
    <xf numFmtId="252" fontId="188" fillId="17" borderId="0" xfId="1074" applyNumberFormat="1" applyFont="1" applyFill="1" applyAlignment="1" applyProtection="1" quotePrefix="1">
      <alignment horizontal="right"/>
      <protection/>
    </xf>
    <xf numFmtId="37" fontId="188" fillId="17" borderId="0" xfId="1074" applyNumberFormat="1" applyFont="1" applyFill="1" applyBorder="1" applyAlignment="1" applyProtection="1">
      <alignment horizontal="left"/>
      <protection/>
    </xf>
    <xf numFmtId="252" fontId="189" fillId="17" borderId="0" xfId="1074" applyNumberFormat="1" applyFont="1" applyFill="1" applyAlignment="1" applyProtection="1" quotePrefix="1">
      <alignment horizontal="right"/>
      <protection/>
    </xf>
    <xf numFmtId="0" fontId="188" fillId="17" borderId="6" xfId="1074" applyFont="1" applyFill="1" applyBorder="1" applyAlignment="1" applyProtection="1">
      <alignment horizontal="right"/>
      <protection/>
    </xf>
    <xf numFmtId="0" fontId="189" fillId="17" borderId="6" xfId="1074" applyFont="1" applyFill="1" applyBorder="1" applyAlignment="1" applyProtection="1">
      <alignment horizontal="right"/>
      <protection/>
    </xf>
    <xf numFmtId="0" fontId="189" fillId="17" borderId="0" xfId="1074" applyFont="1" applyFill="1" applyBorder="1" applyAlignment="1" applyProtection="1">
      <alignment horizontal="right"/>
      <protection/>
    </xf>
    <xf numFmtId="0" fontId="191" fillId="17" borderId="0" xfId="1074" applyFont="1" applyFill="1" applyBorder="1" applyAlignment="1" applyProtection="1">
      <alignment/>
      <protection/>
    </xf>
    <xf numFmtId="0" fontId="187" fillId="0" borderId="0" xfId="1074" applyFont="1" applyFill="1" applyBorder="1" applyAlignment="1" applyProtection="1">
      <alignment/>
      <protection/>
    </xf>
    <xf numFmtId="241" fontId="188" fillId="0" borderId="0" xfId="793" applyNumberFormat="1" applyFont="1" applyFill="1" applyBorder="1" applyAlignment="1" applyProtection="1">
      <alignment/>
      <protection/>
    </xf>
    <xf numFmtId="241" fontId="189" fillId="0" borderId="0" xfId="793" applyNumberFormat="1" applyFont="1" applyFill="1" applyBorder="1" applyAlignment="1" applyProtection="1">
      <alignment/>
      <protection/>
    </xf>
    <xf numFmtId="172" fontId="189" fillId="0" borderId="0" xfId="793" applyNumberFormat="1" applyFont="1" applyFill="1" applyBorder="1" applyAlignment="1" applyProtection="1">
      <alignment/>
      <protection/>
    </xf>
    <xf numFmtId="0" fontId="188" fillId="17" borderId="0" xfId="1074" applyFont="1" applyFill="1" applyBorder="1" applyAlignment="1" applyProtection="1">
      <alignment horizontal="center"/>
      <protection/>
    </xf>
    <xf numFmtId="241" fontId="189" fillId="17" borderId="0" xfId="791" applyNumberFormat="1" applyFont="1" applyFill="1" applyBorder="1" applyAlignment="1" applyProtection="1">
      <alignment/>
      <protection/>
    </xf>
    <xf numFmtId="276" fontId="188" fillId="0" borderId="0" xfId="793" applyNumberFormat="1" applyFont="1" applyFill="1" applyBorder="1" applyAlignment="1" applyProtection="1">
      <alignment horizontal="right"/>
      <protection/>
    </xf>
    <xf numFmtId="169" fontId="189" fillId="17" borderId="0" xfId="791" applyNumberFormat="1" applyFont="1" applyFill="1" applyBorder="1" applyAlignment="1" applyProtection="1">
      <alignment/>
      <protection/>
    </xf>
    <xf numFmtId="0" fontId="189" fillId="0" borderId="0" xfId="1074" applyFont="1" applyFill="1" applyBorder="1" applyAlignment="1" applyProtection="1">
      <alignment horizontal="left"/>
      <protection/>
    </xf>
    <xf numFmtId="0" fontId="188" fillId="0" borderId="0" xfId="1074" applyFont="1" applyFill="1" applyBorder="1" applyAlignment="1" applyProtection="1">
      <alignment horizontal="center"/>
      <protection/>
    </xf>
    <xf numFmtId="241" fontId="189" fillId="0" borderId="0" xfId="791" applyNumberFormat="1" applyFont="1" applyFill="1" applyBorder="1" applyAlignment="1" applyProtection="1">
      <alignment/>
      <protection/>
    </xf>
    <xf numFmtId="169" fontId="189" fillId="0" borderId="0" xfId="791" applyNumberFormat="1" applyFont="1" applyFill="1" applyBorder="1" applyAlignment="1" applyProtection="1">
      <alignment horizontal="right"/>
      <protection/>
    </xf>
    <xf numFmtId="241" fontId="188" fillId="0" borderId="0" xfId="791" applyNumberFormat="1" applyFont="1" applyFill="1" applyBorder="1" applyAlignment="1" applyProtection="1">
      <alignment/>
      <protection/>
    </xf>
    <xf numFmtId="169" fontId="188" fillId="0" borderId="0" xfId="793" applyNumberFormat="1" applyFont="1" applyFill="1" applyBorder="1" applyAlignment="1" applyProtection="1">
      <alignment/>
      <protection/>
    </xf>
    <xf numFmtId="169" fontId="189" fillId="0" borderId="0" xfId="793" applyNumberFormat="1" applyFont="1" applyFill="1" applyBorder="1" applyAlignment="1" applyProtection="1">
      <alignment/>
      <protection/>
    </xf>
    <xf numFmtId="169" fontId="189" fillId="0" borderId="0" xfId="791" applyNumberFormat="1" applyFont="1" applyFill="1" applyBorder="1" applyAlignment="1" applyProtection="1">
      <alignment/>
      <protection/>
    </xf>
    <xf numFmtId="276" fontId="188" fillId="0" borderId="34" xfId="793" applyNumberFormat="1" applyFont="1" applyFill="1" applyBorder="1" applyAlignment="1" applyProtection="1">
      <alignment horizontal="right"/>
      <protection/>
    </xf>
    <xf numFmtId="276" fontId="189" fillId="0" borderId="0" xfId="793" applyNumberFormat="1" applyFont="1" applyFill="1" applyBorder="1" applyAlignment="1" applyProtection="1">
      <alignment horizontal="right"/>
      <protection/>
    </xf>
    <xf numFmtId="0" fontId="188" fillId="0" borderId="0" xfId="1074" applyFont="1" applyFill="1" applyBorder="1" applyAlignment="1" applyProtection="1">
      <alignment/>
      <protection/>
    </xf>
    <xf numFmtId="172" fontId="189" fillId="0" borderId="5" xfId="793" applyNumberFormat="1" applyFont="1" applyFill="1" applyBorder="1" applyAlignment="1" applyProtection="1">
      <alignment/>
      <protection/>
    </xf>
    <xf numFmtId="172" fontId="188" fillId="0" borderId="0" xfId="793" applyNumberFormat="1" applyFont="1" applyFill="1" applyBorder="1" applyAlignment="1" applyProtection="1">
      <alignment/>
      <protection/>
    </xf>
    <xf numFmtId="241" fontId="189" fillId="0" borderId="5" xfId="793" applyNumberFormat="1" applyFont="1" applyFill="1" applyBorder="1" applyAlignment="1" applyProtection="1">
      <alignment/>
      <protection/>
    </xf>
    <xf numFmtId="241" fontId="189" fillId="0" borderId="5" xfId="791" applyNumberFormat="1" applyFont="1" applyFill="1" applyBorder="1" applyAlignment="1" applyProtection="1">
      <alignment/>
      <protection/>
    </xf>
    <xf numFmtId="0" fontId="189" fillId="0" borderId="0" xfId="1074" applyFont="1" applyFill="1" applyBorder="1" applyAlignment="1" applyProtection="1">
      <alignment horizontal="center"/>
      <protection/>
    </xf>
    <xf numFmtId="172" fontId="189" fillId="0" borderId="0" xfId="1074" applyNumberFormat="1" applyFont="1" applyFill="1" applyBorder="1" applyAlignment="1" applyProtection="1">
      <alignment horizontal="center"/>
      <protection/>
    </xf>
    <xf numFmtId="241" fontId="188" fillId="0" borderId="34" xfId="793" applyNumberFormat="1" applyFont="1" applyFill="1" applyBorder="1" applyAlignment="1" applyProtection="1">
      <alignment/>
      <protection/>
    </xf>
    <xf numFmtId="241" fontId="189" fillId="0" borderId="97" xfId="793" applyNumberFormat="1" applyFont="1" applyFill="1" applyBorder="1" applyAlignment="1" applyProtection="1">
      <alignment/>
      <protection/>
    </xf>
    <xf numFmtId="241" fontId="188" fillId="0" borderId="21" xfId="793" applyNumberFormat="1" applyFont="1" applyFill="1" applyBorder="1" applyAlignment="1" applyProtection="1">
      <alignment/>
      <protection/>
    </xf>
    <xf numFmtId="241" fontId="188" fillId="0" borderId="6" xfId="793" applyNumberFormat="1" applyFont="1" applyFill="1" applyBorder="1" applyAlignment="1" applyProtection="1">
      <alignment/>
      <protection/>
    </xf>
    <xf numFmtId="172" fontId="189" fillId="0" borderId="75" xfId="793" applyNumberFormat="1" applyFont="1" applyFill="1" applyBorder="1" applyAlignment="1" applyProtection="1">
      <alignment/>
      <protection/>
    </xf>
    <xf numFmtId="241" fontId="189" fillId="0" borderId="75" xfId="793" applyNumberFormat="1" applyFont="1" applyFill="1" applyBorder="1" applyAlignment="1" applyProtection="1">
      <alignment/>
      <protection/>
    </xf>
    <xf numFmtId="241" fontId="189" fillId="0" borderId="75" xfId="791" applyNumberFormat="1" applyFont="1" applyFill="1" applyBorder="1" applyAlignment="1" applyProtection="1">
      <alignment/>
      <protection/>
    </xf>
    <xf numFmtId="0" fontId="191" fillId="0" borderId="0" xfId="1074" applyFont="1" applyFill="1" applyBorder="1" applyAlignment="1" applyProtection="1">
      <alignment/>
      <protection/>
    </xf>
    <xf numFmtId="169" fontId="188" fillId="0" borderId="0" xfId="791" applyNumberFormat="1" applyFont="1" applyFill="1" applyBorder="1" applyAlignment="1" applyProtection="1">
      <alignment/>
      <protection/>
    </xf>
    <xf numFmtId="0" fontId="188" fillId="0" borderId="0" xfId="1074" applyFont="1" applyFill="1" applyBorder="1" applyAlignment="1" applyProtection="1" quotePrefix="1">
      <alignment horizontal="center"/>
      <protection/>
    </xf>
    <xf numFmtId="169" fontId="189" fillId="0" borderId="5" xfId="793" applyNumberFormat="1" applyFont="1" applyFill="1" applyBorder="1" applyAlignment="1" applyProtection="1">
      <alignment/>
      <protection/>
    </xf>
    <xf numFmtId="169" fontId="189" fillId="0" borderId="5" xfId="791" applyNumberFormat="1" applyFont="1" applyFill="1" applyBorder="1" applyAlignment="1" applyProtection="1">
      <alignment/>
      <protection/>
    </xf>
    <xf numFmtId="0" fontId="188" fillId="17" borderId="0" xfId="1074" applyFont="1" applyFill="1" applyBorder="1" applyAlignment="1" applyProtection="1" quotePrefix="1">
      <alignment horizontal="center"/>
      <protection/>
    </xf>
    <xf numFmtId="169" fontId="188" fillId="0" borderId="34" xfId="793" applyNumberFormat="1" applyFont="1" applyFill="1" applyBorder="1" applyAlignment="1" applyProtection="1">
      <alignment/>
      <protection/>
    </xf>
    <xf numFmtId="169" fontId="189" fillId="17" borderId="5" xfId="791" applyNumberFormat="1" applyFont="1" applyFill="1" applyBorder="1" applyAlignment="1" applyProtection="1">
      <alignment/>
      <protection/>
    </xf>
    <xf numFmtId="172" fontId="189" fillId="0" borderId="21" xfId="793" applyNumberFormat="1" applyFont="1" applyFill="1" applyBorder="1" applyAlignment="1" applyProtection="1">
      <alignment/>
      <protection/>
    </xf>
    <xf numFmtId="241" fontId="189" fillId="0" borderId="21" xfId="793" applyNumberFormat="1" applyFont="1" applyFill="1" applyBorder="1" applyAlignment="1" applyProtection="1">
      <alignment/>
      <protection/>
    </xf>
    <xf numFmtId="241" fontId="189" fillId="17" borderId="21" xfId="791" applyNumberFormat="1" applyFont="1" applyFill="1" applyBorder="1" applyAlignment="1" applyProtection="1">
      <alignment/>
      <protection/>
    </xf>
    <xf numFmtId="0" fontId="189" fillId="17" borderId="0" xfId="1074" applyFont="1" applyFill="1" applyBorder="1" applyAlignment="1" applyProtection="1">
      <alignment horizontal="center"/>
      <protection/>
    </xf>
    <xf numFmtId="241" fontId="189" fillId="17" borderId="5" xfId="791" applyNumberFormat="1" applyFont="1" applyFill="1" applyBorder="1" applyAlignment="1" applyProtection="1">
      <alignment/>
      <protection/>
    </xf>
    <xf numFmtId="241" fontId="188" fillId="0" borderId="97" xfId="793" applyNumberFormat="1" applyFont="1" applyFill="1" applyBorder="1" applyAlignment="1" applyProtection="1">
      <alignment/>
      <protection/>
    </xf>
    <xf numFmtId="172" fontId="189" fillId="0" borderId="97" xfId="793" applyNumberFormat="1" applyFont="1" applyFill="1" applyBorder="1" applyAlignment="1" applyProtection="1">
      <alignment/>
      <protection/>
    </xf>
    <xf numFmtId="241" fontId="189" fillId="17" borderId="97" xfId="791" applyNumberFormat="1" applyFont="1" applyFill="1" applyBorder="1" applyAlignment="1" applyProtection="1">
      <alignment/>
      <protection/>
    </xf>
    <xf numFmtId="241" fontId="188" fillId="0" borderId="5" xfId="793" applyNumberFormat="1" applyFont="1" applyFill="1" applyBorder="1" applyAlignment="1" applyProtection="1">
      <alignment/>
      <protection/>
    </xf>
    <xf numFmtId="241" fontId="188" fillId="0" borderId="75" xfId="793" applyNumberFormat="1" applyFont="1" applyFill="1" applyBorder="1" applyAlignment="1" applyProtection="1">
      <alignment/>
      <protection/>
    </xf>
    <xf numFmtId="241" fontId="189" fillId="17" borderId="75" xfId="791" applyNumberFormat="1" applyFont="1" applyFill="1" applyBorder="1" applyAlignment="1" applyProtection="1">
      <alignment/>
      <protection/>
    </xf>
    <xf numFmtId="258" fontId="188" fillId="0" borderId="75" xfId="793" applyNumberFormat="1" applyFont="1" applyFill="1" applyBorder="1" applyAlignment="1" applyProtection="1">
      <alignment/>
      <protection/>
    </xf>
    <xf numFmtId="258" fontId="189" fillId="0" borderId="75" xfId="793" applyNumberFormat="1" applyFont="1" applyFill="1" applyBorder="1" applyAlignment="1" applyProtection="1">
      <alignment/>
      <protection/>
    </xf>
    <xf numFmtId="262" fontId="188" fillId="0" borderId="0" xfId="1074" applyNumberFormat="1" applyFont="1" applyFill="1" applyBorder="1" applyAlignment="1" applyProtection="1">
      <alignment/>
      <protection/>
    </xf>
    <xf numFmtId="253" fontId="189" fillId="117" borderId="75" xfId="793" applyNumberFormat="1" applyFont="1" applyFill="1" applyBorder="1" applyAlignment="1" applyProtection="1">
      <alignment/>
      <protection/>
    </xf>
    <xf numFmtId="258" fontId="189" fillId="117" borderId="75" xfId="793" applyNumberFormat="1" applyFont="1" applyFill="1" applyBorder="1" applyAlignment="1" applyProtection="1">
      <alignment/>
      <protection/>
    </xf>
    <xf numFmtId="262" fontId="189" fillId="17" borderId="6" xfId="1074" applyNumberFormat="1" applyFont="1" applyFill="1" applyBorder="1" applyAlignment="1" applyProtection="1">
      <alignment/>
      <protection/>
    </xf>
    <xf numFmtId="0" fontId="189" fillId="0" borderId="0" xfId="1074" applyFont="1" applyAlignment="1">
      <alignment horizontal="left" indent="1"/>
      <protection/>
    </xf>
    <xf numFmtId="0" fontId="188" fillId="17" borderId="34" xfId="1074" applyFont="1" applyFill="1" applyBorder="1">
      <alignment/>
      <protection/>
    </xf>
    <xf numFmtId="265" fontId="147" fillId="17" borderId="6" xfId="1074" applyNumberFormat="1" applyFont="1" applyFill="1" applyBorder="1" applyAlignment="1">
      <alignment horizontal="right"/>
      <protection/>
    </xf>
    <xf numFmtId="265" fontId="148" fillId="17" borderId="6" xfId="1074" applyNumberFormat="1" applyFont="1" applyFill="1" applyBorder="1" applyAlignment="1">
      <alignment horizontal="right"/>
      <protection/>
    </xf>
    <xf numFmtId="0" fontId="147" fillId="17" borderId="6" xfId="1074" applyFont="1" applyFill="1" applyBorder="1" applyAlignment="1">
      <alignment horizontal="right" wrapText="1"/>
      <protection/>
    </xf>
    <xf numFmtId="0" fontId="148" fillId="17" borderId="6" xfId="1074" applyFont="1" applyFill="1" applyBorder="1" applyAlignment="1">
      <alignment horizontal="right" wrapText="1"/>
      <protection/>
    </xf>
    <xf numFmtId="17" fontId="146" fillId="17" borderId="68" xfId="0" applyNumberFormat="1" applyFont="1" applyFill="1" applyBorder="1" applyAlignment="1" quotePrefix="1">
      <alignment horizontal="right"/>
    </xf>
    <xf numFmtId="17" fontId="146" fillId="17" borderId="0" xfId="0" applyNumberFormat="1" applyFont="1" applyFill="1" applyAlignment="1" quotePrefix="1">
      <alignment horizontal="right"/>
    </xf>
    <xf numFmtId="17" fontId="146" fillId="17" borderId="18" xfId="0" applyNumberFormat="1" applyFont="1" applyFill="1" applyBorder="1" applyAlignment="1" quotePrefix="1">
      <alignment horizontal="right"/>
    </xf>
    <xf numFmtId="0" fontId="146" fillId="17" borderId="69" xfId="0" applyFont="1" applyFill="1" applyBorder="1" applyAlignment="1">
      <alignment horizontal="right"/>
    </xf>
    <xf numFmtId="0" fontId="146" fillId="17" borderId="6" xfId="0" applyFont="1" applyFill="1" applyBorder="1" applyAlignment="1">
      <alignment horizontal="right"/>
    </xf>
    <xf numFmtId="0" fontId="146" fillId="17" borderId="63" xfId="0" applyFont="1" applyFill="1" applyBorder="1" applyAlignment="1">
      <alignment horizontal="right"/>
    </xf>
    <xf numFmtId="0" fontId="5" fillId="0" borderId="93" xfId="0" applyFont="1" applyFill="1" applyBorder="1" applyAlignment="1" applyProtection="1">
      <alignment/>
      <protection/>
    </xf>
    <xf numFmtId="0" fontId="146" fillId="17" borderId="68" xfId="0" applyFont="1" applyFill="1" applyBorder="1" applyAlignment="1" applyProtection="1">
      <alignment/>
      <protection/>
    </xf>
    <xf numFmtId="0" fontId="146" fillId="17" borderId="0" xfId="0" applyFont="1" applyFill="1" applyBorder="1" applyAlignment="1" applyProtection="1">
      <alignment/>
      <protection/>
    </xf>
    <xf numFmtId="0" fontId="146" fillId="17" borderId="18" xfId="0" applyFont="1" applyFill="1" applyBorder="1" applyAlignment="1" applyProtection="1">
      <alignment/>
      <protection/>
    </xf>
    <xf numFmtId="172" fontId="5" fillId="0" borderId="67" xfId="0" applyNumberFormat="1" applyFont="1" applyBorder="1" applyAlignment="1">
      <alignment/>
    </xf>
    <xf numFmtId="172" fontId="146" fillId="17" borderId="68" xfId="0" applyNumberFormat="1" applyFont="1" applyFill="1" applyBorder="1" applyAlignment="1">
      <alignment/>
    </xf>
    <xf numFmtId="172" fontId="146" fillId="17" borderId="0" xfId="0" applyNumberFormat="1" applyFont="1" applyFill="1" applyAlignment="1">
      <alignment/>
    </xf>
    <xf numFmtId="172" fontId="146" fillId="17" borderId="18" xfId="0" applyNumberFormat="1" applyFont="1" applyFill="1" applyBorder="1" applyAlignment="1">
      <alignment/>
    </xf>
    <xf numFmtId="172" fontId="5" fillId="0" borderId="77" xfId="0" applyNumberFormat="1" applyFont="1" applyBorder="1" applyAlignment="1">
      <alignment/>
    </xf>
    <xf numFmtId="172" fontId="146" fillId="17" borderId="82" xfId="0" applyNumberFormat="1" applyFont="1" applyFill="1" applyBorder="1" applyAlignment="1">
      <alignment/>
    </xf>
    <xf numFmtId="172" fontId="146" fillId="17" borderId="5" xfId="0" applyNumberFormat="1" applyFont="1" applyFill="1" applyBorder="1" applyAlignment="1">
      <alignment/>
    </xf>
    <xf numFmtId="172" fontId="146" fillId="17" borderId="56" xfId="0" applyNumberFormat="1" applyFont="1" applyFill="1" applyBorder="1" applyAlignment="1">
      <alignment/>
    </xf>
    <xf numFmtId="0" fontId="5" fillId="0" borderId="67" xfId="0" applyFont="1" applyBorder="1" applyAlignment="1">
      <alignment/>
    </xf>
    <xf numFmtId="211" fontId="146" fillId="17" borderId="68" xfId="1152" applyNumberFormat="1" applyFont="1" applyFill="1" applyBorder="1" applyAlignment="1" applyProtection="1">
      <alignment/>
      <protection/>
    </xf>
    <xf numFmtId="211" fontId="146" fillId="17" borderId="0" xfId="1152" applyNumberFormat="1" applyFont="1" applyFill="1" applyBorder="1" applyAlignment="1" applyProtection="1">
      <alignment/>
      <protection/>
    </xf>
    <xf numFmtId="211" fontId="146" fillId="17" borderId="18" xfId="1152" applyNumberFormat="1" applyFont="1" applyFill="1" applyBorder="1" applyAlignment="1" applyProtection="1">
      <alignment/>
      <protection/>
    </xf>
    <xf numFmtId="256" fontId="146" fillId="117" borderId="68" xfId="0" applyNumberFormat="1" applyFont="1" applyFill="1" applyBorder="1" applyAlignment="1">
      <alignment/>
    </xf>
    <xf numFmtId="256" fontId="146" fillId="117" borderId="0" xfId="0" applyNumberFormat="1" applyFont="1" applyFill="1" applyAlignment="1">
      <alignment/>
    </xf>
    <xf numFmtId="256" fontId="146" fillId="117" borderId="18" xfId="0" applyNumberFormat="1" applyFont="1" applyFill="1" applyBorder="1" applyAlignment="1">
      <alignment/>
    </xf>
    <xf numFmtId="0" fontId="146" fillId="17" borderId="34" xfId="1074" applyFont="1" applyFill="1" applyBorder="1" applyAlignment="1" applyProtection="1">
      <alignment/>
      <protection/>
    </xf>
    <xf numFmtId="0" fontId="146" fillId="17" borderId="55" xfId="1074" applyFont="1" applyFill="1" applyBorder="1" applyAlignment="1" applyProtection="1">
      <alignment/>
      <protection/>
    </xf>
    <xf numFmtId="0" fontId="146" fillId="117" borderId="18" xfId="1074" applyNumberFormat="1" applyFont="1" applyFill="1" applyBorder="1" applyAlignment="1" applyProtection="1">
      <alignment horizontal="right"/>
      <protection/>
    </xf>
    <xf numFmtId="0" fontId="146" fillId="117" borderId="63" xfId="1074" applyFont="1" applyFill="1" applyBorder="1" applyAlignment="1" applyProtection="1">
      <alignment horizontal="right"/>
      <protection/>
    </xf>
    <xf numFmtId="172" fontId="146" fillId="117" borderId="18" xfId="1074" applyNumberFormat="1" applyFont="1" applyFill="1" applyBorder="1" applyAlignment="1" applyProtection="1">
      <alignment/>
      <protection/>
    </xf>
    <xf numFmtId="172" fontId="146" fillId="117" borderId="55" xfId="1074" applyNumberFormat="1" applyFont="1" applyFill="1" applyBorder="1" applyAlignment="1" applyProtection="1">
      <alignment/>
      <protection/>
    </xf>
    <xf numFmtId="37" fontId="186" fillId="17" borderId="6" xfId="1074" applyNumberFormat="1" applyFont="1" applyFill="1" applyBorder="1" applyAlignment="1" applyProtection="1">
      <alignment wrapText="1"/>
      <protection/>
    </xf>
    <xf numFmtId="0" fontId="148" fillId="17" borderId="6" xfId="1074" applyFont="1" applyFill="1" applyBorder="1" applyAlignment="1" applyProtection="1">
      <alignment horizontal="right" wrapText="1" indent="2"/>
      <protection/>
    </xf>
    <xf numFmtId="0" fontId="148" fillId="17" borderId="0" xfId="1074" applyFont="1" applyFill="1" applyBorder="1" applyAlignment="1" applyProtection="1">
      <alignment horizontal="right" wrapText="1"/>
      <protection/>
    </xf>
    <xf numFmtId="0" fontId="147" fillId="17" borderId="6" xfId="1074" applyFont="1" applyFill="1" applyBorder="1" applyAlignment="1" applyProtection="1">
      <alignment horizontal="right" wrapText="1" indent="2"/>
      <protection/>
    </xf>
    <xf numFmtId="37" fontId="186" fillId="17" borderId="0" xfId="1074" applyNumberFormat="1" applyFont="1" applyFill="1" applyBorder="1" applyAlignment="1" applyProtection="1">
      <alignment wrapText="1"/>
      <protection/>
    </xf>
    <xf numFmtId="37" fontId="147" fillId="17" borderId="0" xfId="1074" applyNumberFormat="1" applyFont="1" applyFill="1" applyBorder="1" applyAlignment="1" applyProtection="1">
      <alignment/>
      <protection/>
    </xf>
    <xf numFmtId="0" fontId="148" fillId="120" borderId="0" xfId="1074" applyFont="1" applyFill="1">
      <alignment/>
      <protection/>
    </xf>
    <xf numFmtId="0" fontId="148" fillId="114" borderId="0" xfId="1074" applyFont="1" applyFill="1" applyBorder="1" applyAlignment="1" applyProtection="1">
      <alignment/>
      <protection/>
    </xf>
    <xf numFmtId="0" fontId="147" fillId="114" borderId="0" xfId="1074" applyFont="1" applyFill="1" applyBorder="1" applyAlignment="1" applyProtection="1">
      <alignment/>
      <protection/>
    </xf>
    <xf numFmtId="0" fontId="148" fillId="17" borderId="0" xfId="1074" applyFont="1" applyFill="1" applyAlignment="1">
      <alignment horizontal="left"/>
      <protection/>
    </xf>
    <xf numFmtId="0" fontId="148" fillId="117" borderId="0" xfId="1074" applyFont="1" applyFill="1" applyBorder="1" applyAlignment="1" applyProtection="1">
      <alignment horizontal="left"/>
      <protection/>
    </xf>
    <xf numFmtId="0" fontId="147" fillId="117" borderId="0" xfId="1074" applyFont="1" applyFill="1" applyBorder="1" applyAlignment="1" applyProtection="1">
      <alignment horizontal="left"/>
      <protection/>
    </xf>
    <xf numFmtId="0" fontId="147" fillId="0" borderId="0" xfId="1074" applyFont="1" applyAlignment="1">
      <alignment horizontal="left" indent="2"/>
      <protection/>
    </xf>
    <xf numFmtId="264" fontId="148" fillId="17" borderId="0" xfId="1049" applyNumberFormat="1" applyFont="1" applyFill="1" applyBorder="1" applyAlignment="1" applyProtection="1">
      <alignment horizontal="right"/>
      <protection/>
    </xf>
    <xf numFmtId="264" fontId="147" fillId="17" borderId="0" xfId="1049" applyNumberFormat="1" applyFont="1" applyFill="1" applyBorder="1" applyAlignment="1" applyProtection="1">
      <alignment horizontal="right"/>
      <protection/>
    </xf>
    <xf numFmtId="201" fontId="147" fillId="17" borderId="0" xfId="1049" applyNumberFormat="1" applyFont="1" applyFill="1" applyBorder="1" applyAlignment="1" applyProtection="1">
      <alignment horizontal="left"/>
      <protection/>
    </xf>
    <xf numFmtId="265" fontId="148" fillId="17" borderId="0" xfId="1049" applyNumberFormat="1" applyFont="1" applyFill="1" applyBorder="1" applyAlignment="1" applyProtection="1">
      <alignment horizontal="right"/>
      <protection/>
    </xf>
    <xf numFmtId="265" fontId="147" fillId="17" borderId="0" xfId="1049" applyNumberFormat="1" applyFont="1" applyFill="1" applyBorder="1" applyAlignment="1" applyProtection="1">
      <alignment horizontal="right"/>
      <protection/>
    </xf>
    <xf numFmtId="0" fontId="148" fillId="120" borderId="0" xfId="1074" applyFont="1" applyFill="1" applyAlignment="1">
      <alignment horizontal="left"/>
      <protection/>
    </xf>
    <xf numFmtId="0" fontId="148" fillId="114" borderId="0" xfId="1074" applyFont="1" applyFill="1" applyBorder="1" applyAlignment="1" applyProtection="1">
      <alignment horizontal="left"/>
      <protection/>
    </xf>
    <xf numFmtId="264" fontId="148" fillId="114" borderId="21" xfId="1049" applyNumberFormat="1" applyFont="1" applyFill="1" applyBorder="1" applyAlignment="1" applyProtection="1">
      <alignment horizontal="right"/>
      <protection/>
    </xf>
    <xf numFmtId="201" fontId="148" fillId="114" borderId="0" xfId="1049" applyNumberFormat="1" applyFont="1" applyFill="1" applyBorder="1" applyAlignment="1" applyProtection="1">
      <alignment horizontal="right"/>
      <protection/>
    </xf>
    <xf numFmtId="264" fontId="147" fillId="114" borderId="21" xfId="1049" applyNumberFormat="1" applyFont="1" applyFill="1" applyBorder="1" applyAlignment="1" applyProtection="1">
      <alignment horizontal="right"/>
      <protection/>
    </xf>
    <xf numFmtId="201" fontId="147" fillId="114" borderId="0" xfId="1049" applyNumberFormat="1" applyFont="1" applyFill="1" applyBorder="1" applyAlignment="1" applyProtection="1">
      <alignment horizontal="right"/>
      <protection/>
    </xf>
    <xf numFmtId="264" fontId="148" fillId="117" borderId="0" xfId="1049" applyNumberFormat="1" applyFont="1" applyFill="1" applyBorder="1" applyAlignment="1" applyProtection="1">
      <alignment horizontal="right"/>
      <protection/>
    </xf>
    <xf numFmtId="265" fontId="148" fillId="117" borderId="0" xfId="1049" applyNumberFormat="1" applyFont="1" applyFill="1" applyBorder="1" applyAlignment="1" applyProtection="1">
      <alignment horizontal="right"/>
      <protection/>
    </xf>
    <xf numFmtId="265" fontId="147" fillId="117" borderId="0" xfId="1049" applyNumberFormat="1" applyFont="1" applyFill="1" applyBorder="1" applyAlignment="1" applyProtection="1">
      <alignment horizontal="right"/>
      <protection/>
    </xf>
    <xf numFmtId="264" fontId="147" fillId="117" borderId="0" xfId="1049" applyNumberFormat="1" applyFont="1" applyFill="1" applyBorder="1" applyAlignment="1" applyProtection="1">
      <alignment horizontal="right"/>
      <protection/>
    </xf>
    <xf numFmtId="201" fontId="147" fillId="117" borderId="0" xfId="1049" applyNumberFormat="1" applyFont="1" applyFill="1" applyBorder="1" applyAlignment="1" applyProtection="1">
      <alignment horizontal="left"/>
      <protection/>
    </xf>
    <xf numFmtId="265" fontId="148" fillId="117" borderId="0" xfId="1074" applyNumberFormat="1" applyFont="1" applyFill="1" applyBorder="1" applyAlignment="1" applyProtection="1">
      <alignment horizontal="right"/>
      <protection/>
    </xf>
    <xf numFmtId="265" fontId="148" fillId="114" borderId="21" xfId="1049" applyNumberFormat="1" applyFont="1" applyFill="1" applyBorder="1" applyAlignment="1" applyProtection="1">
      <alignment horizontal="right"/>
      <protection/>
    </xf>
    <xf numFmtId="265" fontId="147" fillId="114" borderId="21" xfId="1049" applyNumberFormat="1" applyFont="1" applyFill="1" applyBorder="1" applyAlignment="1" applyProtection="1">
      <alignment horizontal="right"/>
      <protection/>
    </xf>
    <xf numFmtId="0" fontId="148" fillId="17" borderId="0" xfId="1074" applyFont="1" applyFill="1">
      <alignment/>
      <protection/>
    </xf>
    <xf numFmtId="0" fontId="148" fillId="117" borderId="0" xfId="1074" applyFont="1" applyFill="1" applyBorder="1" applyAlignment="1" applyProtection="1">
      <alignment/>
      <protection/>
    </xf>
    <xf numFmtId="201" fontId="147" fillId="117" borderId="0" xfId="1049" applyNumberFormat="1" applyFont="1" applyFill="1" applyBorder="1" applyAlignment="1" applyProtection="1">
      <alignment/>
      <protection/>
    </xf>
    <xf numFmtId="0" fontId="147" fillId="0" borderId="0" xfId="1074" applyFont="1" applyAlignment="1">
      <alignment horizontal="left"/>
      <protection/>
    </xf>
    <xf numFmtId="201" fontId="148" fillId="0" borderId="0" xfId="1049" applyNumberFormat="1" applyFont="1" applyFill="1" applyBorder="1" applyAlignment="1" applyProtection="1">
      <alignment/>
      <protection/>
    </xf>
    <xf numFmtId="201" fontId="147" fillId="0" borderId="0" xfId="1049" applyNumberFormat="1" applyFont="1" applyFill="1" applyBorder="1" applyAlignment="1" applyProtection="1">
      <alignment/>
      <protection/>
    </xf>
    <xf numFmtId="264" fontId="148" fillId="114" borderId="0" xfId="1049" applyNumberFormat="1" applyFont="1" applyFill="1" applyBorder="1" applyAlignment="1" applyProtection="1">
      <alignment horizontal="right"/>
      <protection/>
    </xf>
    <xf numFmtId="264" fontId="147" fillId="114" borderId="0" xfId="1049" applyNumberFormat="1" applyFont="1" applyFill="1" applyBorder="1" applyAlignment="1" applyProtection="1">
      <alignment horizontal="right"/>
      <protection/>
    </xf>
    <xf numFmtId="201" fontId="147" fillId="114" borderId="0" xfId="1049" applyNumberFormat="1" applyFont="1" applyFill="1" applyBorder="1" applyAlignment="1" applyProtection="1">
      <alignment/>
      <protection/>
    </xf>
    <xf numFmtId="0" fontId="147" fillId="17" borderId="0" xfId="1074" applyFont="1" applyFill="1">
      <alignment/>
      <protection/>
    </xf>
    <xf numFmtId="0" fontId="147" fillId="117" borderId="0" xfId="1074" applyFont="1" applyFill="1" applyBorder="1" applyAlignment="1" applyProtection="1">
      <alignment/>
      <protection/>
    </xf>
    <xf numFmtId="264" fontId="148" fillId="17" borderId="34" xfId="1074" applyNumberFormat="1" applyFont="1" applyFill="1" applyBorder="1" applyAlignment="1" applyProtection="1">
      <alignment horizontal="right"/>
      <protection/>
    </xf>
    <xf numFmtId="264" fontId="147" fillId="17" borderId="34" xfId="1074" applyNumberFormat="1" applyFont="1" applyFill="1" applyBorder="1" applyAlignment="1" applyProtection="1">
      <alignment horizontal="right"/>
      <protection/>
    </xf>
    <xf numFmtId="0" fontId="148" fillId="0" borderId="0" xfId="1074" applyFont="1">
      <alignment/>
      <protection/>
    </xf>
    <xf numFmtId="0" fontId="186" fillId="0" borderId="0" xfId="1074" applyFont="1">
      <alignment/>
      <protection/>
    </xf>
    <xf numFmtId="0" fontId="186" fillId="17" borderId="0" xfId="1074" applyFont="1" applyFill="1" applyBorder="1" applyAlignment="1" applyProtection="1">
      <alignment/>
      <protection/>
    </xf>
    <xf numFmtId="266" fontId="210" fillId="17" borderId="0" xfId="1196" applyNumberFormat="1" applyFont="1" applyFill="1" applyBorder="1" applyAlignment="1" applyProtection="1">
      <alignment horizontal="right"/>
      <protection/>
    </xf>
    <xf numFmtId="211" fontId="210" fillId="17" borderId="0" xfId="1196" applyNumberFormat="1" applyFont="1" applyFill="1" applyBorder="1" applyAlignment="1" applyProtection="1">
      <alignment horizontal="right"/>
      <protection/>
    </xf>
    <xf numFmtId="266" fontId="186" fillId="17" borderId="0" xfId="1196" applyNumberFormat="1" applyFont="1" applyFill="1" applyBorder="1" applyAlignment="1" applyProtection="1">
      <alignment horizontal="right"/>
      <protection/>
    </xf>
    <xf numFmtId="211" fontId="186" fillId="17" borderId="0" xfId="1196" applyNumberFormat="1" applyFont="1" applyFill="1" applyBorder="1" applyAlignment="1" applyProtection="1">
      <alignment horizontal="right"/>
      <protection/>
    </xf>
    <xf numFmtId="0" fontId="210" fillId="17" borderId="0" xfId="1074" applyFont="1" applyFill="1" applyBorder="1" applyAlignment="1" applyProtection="1">
      <alignment/>
      <protection/>
    </xf>
    <xf numFmtId="0" fontId="147" fillId="0" borderId="0" xfId="1074" applyFont="1">
      <alignment/>
      <protection/>
    </xf>
    <xf numFmtId="201" fontId="148" fillId="117" borderId="0" xfId="1049" applyNumberFormat="1" applyFont="1" applyFill="1" applyBorder="1" applyAlignment="1" applyProtection="1">
      <alignment horizontal="right"/>
      <protection/>
    </xf>
    <xf numFmtId="0" fontId="186" fillId="0" borderId="34" xfId="1074" applyFont="1" applyBorder="1" applyAlignment="1">
      <alignment vertical="center"/>
      <protection/>
    </xf>
    <xf numFmtId="0" fontId="186" fillId="17" borderId="34" xfId="1074" applyFont="1" applyFill="1" applyBorder="1" applyAlignment="1" applyProtection="1">
      <alignment vertical="center"/>
      <protection/>
    </xf>
    <xf numFmtId="266" fontId="210" fillId="17" borderId="34" xfId="1196" applyNumberFormat="1" applyFont="1" applyFill="1" applyBorder="1" applyAlignment="1" applyProtection="1">
      <alignment horizontal="right" vertical="center"/>
      <protection/>
    </xf>
    <xf numFmtId="0" fontId="210" fillId="17" borderId="0" xfId="1074" applyFont="1" applyFill="1" applyBorder="1" applyAlignment="1" applyProtection="1">
      <alignment vertical="center"/>
      <protection/>
    </xf>
    <xf numFmtId="266" fontId="210" fillId="0" borderId="34" xfId="1196" applyNumberFormat="1" applyFont="1" applyFill="1" applyBorder="1" applyAlignment="1" applyProtection="1">
      <alignment horizontal="right" vertical="center"/>
      <protection/>
    </xf>
    <xf numFmtId="266" fontId="186" fillId="17" borderId="34" xfId="1196" applyNumberFormat="1" applyFont="1" applyFill="1" applyBorder="1" applyAlignment="1" applyProtection="1">
      <alignment horizontal="right" vertical="center"/>
      <protection/>
    </xf>
    <xf numFmtId="0" fontId="186" fillId="17" borderId="0" xfId="1074" applyFont="1" applyFill="1" applyBorder="1" applyAlignment="1" applyProtection="1">
      <alignment vertical="center"/>
      <protection/>
    </xf>
    <xf numFmtId="0" fontId="147" fillId="17" borderId="0" xfId="1074" applyFont="1" applyFill="1" applyAlignment="1">
      <alignment vertical="center"/>
      <protection/>
    </xf>
    <xf numFmtId="0" fontId="147" fillId="117" borderId="0" xfId="1074" applyFont="1" applyFill="1" applyBorder="1" applyAlignment="1" applyProtection="1">
      <alignment vertical="center"/>
      <protection/>
    </xf>
    <xf numFmtId="273" fontId="148" fillId="0" borderId="0" xfId="1049" applyNumberFormat="1" applyFont="1" applyFill="1" applyBorder="1" applyAlignment="1" applyProtection="1">
      <alignment horizontal="right" vertical="center"/>
      <protection/>
    </xf>
    <xf numFmtId="0" fontId="147" fillId="0" borderId="0" xfId="1074" applyFont="1" applyFill="1" applyBorder="1" applyAlignment="1" applyProtection="1">
      <alignment vertical="center"/>
      <protection/>
    </xf>
    <xf numFmtId="264" fontId="148" fillId="0" borderId="0" xfId="1049" applyNumberFormat="1" applyFont="1" applyFill="1" applyBorder="1" applyAlignment="1" applyProtection="1">
      <alignment horizontal="right" vertical="center"/>
      <protection/>
    </xf>
    <xf numFmtId="264" fontId="147" fillId="0" borderId="0" xfId="1049" applyNumberFormat="1" applyFont="1" applyFill="1" applyBorder="1" applyAlignment="1" applyProtection="1">
      <alignment horizontal="right" vertical="center"/>
      <protection/>
    </xf>
    <xf numFmtId="264" fontId="147" fillId="117" borderId="0" xfId="1049" applyNumberFormat="1" applyFont="1" applyFill="1" applyBorder="1" applyAlignment="1" applyProtection="1">
      <alignment horizontal="right" vertical="center"/>
      <protection/>
    </xf>
    <xf numFmtId="273" fontId="147" fillId="117" borderId="0" xfId="1049" applyNumberFormat="1" applyFont="1" applyFill="1" applyBorder="1" applyAlignment="1" applyProtection="1">
      <alignment horizontal="right" vertical="center"/>
      <protection/>
    </xf>
    <xf numFmtId="201" fontId="213" fillId="17" borderId="0" xfId="1049" applyNumberFormat="1" applyFont="1" applyFill="1" applyBorder="1" applyAlignment="1" applyProtection="1">
      <alignment vertical="center"/>
      <protection/>
    </xf>
    <xf numFmtId="264" fontId="147" fillId="17" borderId="0" xfId="1074" applyNumberFormat="1" applyFont="1" applyFill="1" applyBorder="1" applyAlignment="1" applyProtection="1">
      <alignment horizontal="right" vertical="center"/>
      <protection/>
    </xf>
    <xf numFmtId="0" fontId="147" fillId="117" borderId="0" xfId="1074" applyFont="1" applyFill="1" applyBorder="1" applyAlignment="1" applyProtection="1">
      <alignment horizontal="left" vertical="center"/>
      <protection/>
    </xf>
    <xf numFmtId="0" fontId="147" fillId="0" borderId="0" xfId="1074" applyFont="1" applyFill="1" applyBorder="1" applyAlignment="1" applyProtection="1">
      <alignment horizontal="left" vertical="center"/>
      <protection/>
    </xf>
    <xf numFmtId="201" fontId="213" fillId="17" borderId="0" xfId="1049" applyNumberFormat="1" applyFont="1" applyFill="1" applyBorder="1" applyAlignment="1" applyProtection="1">
      <alignment horizontal="left" vertical="center"/>
      <protection/>
    </xf>
    <xf numFmtId="264" fontId="147" fillId="117" borderId="0" xfId="1074" applyNumberFormat="1" applyFont="1" applyFill="1" applyBorder="1" applyAlignment="1" applyProtection="1">
      <alignment horizontal="right"/>
      <protection/>
    </xf>
    <xf numFmtId="0" fontId="147" fillId="0" borderId="34" xfId="1074" applyFont="1" applyBorder="1" applyAlignment="1">
      <alignment horizontal="left" indent="2"/>
      <protection/>
    </xf>
    <xf numFmtId="0" fontId="147" fillId="117" borderId="34" xfId="1074" applyFont="1" applyFill="1" applyBorder="1" applyAlignment="1" applyProtection="1">
      <alignment horizontal="left" vertical="center"/>
      <protection/>
    </xf>
    <xf numFmtId="264" fontId="148" fillId="0" borderId="34" xfId="1049" applyNumberFormat="1" applyFont="1" applyFill="1" applyBorder="1" applyAlignment="1" applyProtection="1">
      <alignment horizontal="right" vertical="center"/>
      <protection/>
    </xf>
    <xf numFmtId="264" fontId="147" fillId="0" borderId="34" xfId="1049" applyNumberFormat="1" applyFont="1" applyFill="1" applyBorder="1" applyAlignment="1" applyProtection="1">
      <alignment horizontal="right" vertical="center"/>
      <protection/>
    </xf>
    <xf numFmtId="264" fontId="147" fillId="117" borderId="34" xfId="1049" applyNumberFormat="1" applyFont="1" applyFill="1" applyBorder="1" applyAlignment="1" applyProtection="1">
      <alignment horizontal="right" vertical="center"/>
      <protection/>
    </xf>
    <xf numFmtId="264" fontId="148" fillId="0" borderId="34" xfId="1074" applyNumberFormat="1" applyFont="1" applyFill="1" applyBorder="1" applyAlignment="1" applyProtection="1">
      <alignment horizontal="right" vertical="center"/>
      <protection/>
    </xf>
    <xf numFmtId="241" fontId="147" fillId="17" borderId="0" xfId="1074" applyNumberFormat="1" applyFont="1" applyFill="1" applyBorder="1" applyAlignment="1" applyProtection="1">
      <alignment horizontal="right" vertical="center"/>
      <protection/>
    </xf>
    <xf numFmtId="264" fontId="147" fillId="17" borderId="34" xfId="1074" applyNumberFormat="1" applyFont="1" applyFill="1" applyBorder="1" applyAlignment="1" applyProtection="1">
      <alignment horizontal="right" vertical="center"/>
      <protection/>
    </xf>
    <xf numFmtId="273" fontId="148" fillId="0" borderId="0" xfId="1049" applyNumberFormat="1" applyFont="1" applyFill="1" applyBorder="1" applyAlignment="1" applyProtection="1">
      <alignment horizontal="right"/>
      <protection/>
    </xf>
    <xf numFmtId="0" fontId="147" fillId="0" borderId="0" xfId="1074" applyFont="1" applyFill="1" applyBorder="1" applyAlignment="1" applyProtection="1">
      <alignment/>
      <protection/>
    </xf>
    <xf numFmtId="273" fontId="147" fillId="0" borderId="0" xfId="1049" applyNumberFormat="1" applyFont="1" applyFill="1" applyBorder="1" applyAlignment="1" applyProtection="1">
      <alignment horizontal="right"/>
      <protection/>
    </xf>
    <xf numFmtId="273" fontId="147" fillId="117" borderId="0" xfId="1049" applyNumberFormat="1" applyFont="1" applyFill="1" applyBorder="1" applyAlignment="1" applyProtection="1">
      <alignment horizontal="right"/>
      <protection/>
    </xf>
    <xf numFmtId="201" fontId="213" fillId="17" borderId="0" xfId="1049" applyNumberFormat="1" applyFont="1" applyFill="1" applyBorder="1" applyAlignment="1" applyProtection="1">
      <alignment/>
      <protection/>
    </xf>
    <xf numFmtId="273" fontId="147" fillId="17" borderId="0" xfId="1074" applyNumberFormat="1" applyFont="1" applyFill="1" applyBorder="1" applyAlignment="1" applyProtection="1">
      <alignment horizontal="right"/>
      <protection/>
    </xf>
    <xf numFmtId="273" fontId="147" fillId="117" borderId="0" xfId="1074" applyNumberFormat="1" applyFont="1" applyFill="1" applyBorder="1" applyAlignment="1" applyProtection="1">
      <alignment horizontal="right"/>
      <protection/>
    </xf>
    <xf numFmtId="264" fontId="148" fillId="0" borderId="0" xfId="1049" applyNumberFormat="1" applyFont="1" applyFill="1" applyBorder="1" applyAlignment="1" applyProtection="1">
      <alignment horizontal="right"/>
      <protection/>
    </xf>
    <xf numFmtId="264" fontId="148" fillId="0" borderId="34" xfId="1049" applyNumberFormat="1" applyFont="1" applyFill="1" applyBorder="1" applyAlignment="1" applyProtection="1">
      <alignment horizontal="right"/>
      <protection/>
    </xf>
    <xf numFmtId="264" fontId="147" fillId="0" borderId="0" xfId="1049" applyNumberFormat="1" applyFont="1" applyFill="1" applyBorder="1" applyAlignment="1" applyProtection="1">
      <alignment horizontal="right"/>
      <protection/>
    </xf>
    <xf numFmtId="0" fontId="147" fillId="17" borderId="21" xfId="1074" applyFont="1" applyFill="1" applyBorder="1" applyAlignment="1">
      <alignment vertical="center"/>
      <protection/>
    </xf>
    <xf numFmtId="0" fontId="147" fillId="17" borderId="21" xfId="1074" applyFont="1" applyFill="1" applyBorder="1" applyAlignment="1" applyProtection="1">
      <alignment horizontal="left" vertical="center"/>
      <protection/>
    </xf>
    <xf numFmtId="270" fontId="148" fillId="0" borderId="21" xfId="1049" applyNumberFormat="1" applyFont="1" applyFill="1" applyBorder="1" applyAlignment="1" applyProtection="1">
      <alignment horizontal="right" vertical="center"/>
      <protection/>
    </xf>
    <xf numFmtId="270" fontId="147" fillId="0" borderId="21" xfId="1049" applyNumberFormat="1" applyFont="1" applyFill="1" applyBorder="1" applyAlignment="1" applyProtection="1">
      <alignment horizontal="right" vertical="center"/>
      <protection/>
    </xf>
    <xf numFmtId="270" fontId="147" fillId="117" borderId="21" xfId="1049" applyNumberFormat="1" applyFont="1" applyFill="1" applyBorder="1" applyAlignment="1" applyProtection="1">
      <alignment horizontal="right" vertical="center"/>
      <protection/>
    </xf>
    <xf numFmtId="171" fontId="213" fillId="17" borderId="0" xfId="1049" applyNumberFormat="1" applyFont="1" applyFill="1" applyBorder="1" applyAlignment="1" applyProtection="1">
      <alignment vertical="center"/>
      <protection/>
    </xf>
    <xf numFmtId="270" fontId="147" fillId="17" borderId="21" xfId="1074" applyNumberFormat="1" applyFont="1" applyFill="1" applyBorder="1" applyAlignment="1" applyProtection="1">
      <alignment horizontal="right" vertical="center"/>
      <protection/>
    </xf>
    <xf numFmtId="0" fontId="147" fillId="117" borderId="0" xfId="1074" applyFont="1" applyFill="1" applyAlignment="1" applyProtection="1">
      <alignment vertical="center"/>
      <protection/>
    </xf>
    <xf numFmtId="274" fontId="148" fillId="0" borderId="0" xfId="1196" applyNumberFormat="1" applyFont="1" applyFill="1" applyAlignment="1" applyProtection="1">
      <alignment horizontal="right" vertical="center"/>
      <protection/>
    </xf>
    <xf numFmtId="274" fontId="147" fillId="0" borderId="0" xfId="1196" applyNumberFormat="1" applyFont="1" applyFill="1" applyAlignment="1" applyProtection="1">
      <alignment horizontal="right" vertical="center"/>
      <protection/>
    </xf>
    <xf numFmtId="274" fontId="147" fillId="117" borderId="0" xfId="1196" applyNumberFormat="1" applyFont="1" applyFill="1" applyAlignment="1" applyProtection="1">
      <alignment horizontal="right" vertical="center"/>
      <protection/>
    </xf>
    <xf numFmtId="10" fontId="213" fillId="17" borderId="0" xfId="1196" applyNumberFormat="1" applyFont="1" applyFill="1" applyBorder="1" applyAlignment="1" applyProtection="1">
      <alignment vertical="center"/>
      <protection/>
    </xf>
    <xf numFmtId="274" fontId="147" fillId="17" borderId="0" xfId="1152" applyNumberFormat="1" applyFont="1" applyFill="1" applyBorder="1" applyAlignment="1" applyProtection="1">
      <alignment horizontal="right" vertical="center"/>
      <protection/>
    </xf>
    <xf numFmtId="274" fontId="148" fillId="0" borderId="0" xfId="1196" applyNumberFormat="1" applyFont="1" applyFill="1" applyBorder="1" applyAlignment="1" applyProtection="1">
      <alignment horizontal="right" vertical="center"/>
      <protection/>
    </xf>
    <xf numFmtId="274" fontId="147" fillId="0" borderId="0" xfId="1196" applyNumberFormat="1" applyFont="1" applyFill="1" applyBorder="1" applyAlignment="1" applyProtection="1">
      <alignment horizontal="right" vertical="center"/>
      <protection/>
    </xf>
    <xf numFmtId="274" fontId="147" fillId="117" borderId="0" xfId="1196" applyNumberFormat="1" applyFont="1" applyFill="1" applyBorder="1" applyAlignment="1" applyProtection="1">
      <alignment horizontal="right" vertical="center"/>
      <protection/>
    </xf>
    <xf numFmtId="274" fontId="148" fillId="0" borderId="34" xfId="1196" applyNumberFormat="1" applyFont="1" applyFill="1" applyBorder="1" applyAlignment="1" applyProtection="1">
      <alignment horizontal="right" vertical="center"/>
      <protection/>
    </xf>
    <xf numFmtId="274" fontId="147" fillId="0" borderId="34" xfId="1196" applyNumberFormat="1" applyFont="1" applyFill="1" applyBorder="1" applyAlignment="1" applyProtection="1">
      <alignment horizontal="right" vertical="center"/>
      <protection/>
    </xf>
    <xf numFmtId="274" fontId="147" fillId="117" borderId="34" xfId="1196" applyNumberFormat="1" applyFont="1" applyFill="1" applyBorder="1" applyAlignment="1" applyProtection="1">
      <alignment horizontal="right" vertical="center"/>
      <protection/>
    </xf>
    <xf numFmtId="274" fontId="147" fillId="17" borderId="34" xfId="1152" applyNumberFormat="1" applyFont="1" applyFill="1" applyBorder="1" applyAlignment="1" applyProtection="1">
      <alignment horizontal="right" vertical="center"/>
      <protection/>
    </xf>
    <xf numFmtId="256" fontId="5" fillId="0" borderId="84" xfId="1074" applyNumberFormat="1" applyFont="1" applyFill="1" applyBorder="1" applyAlignment="1" applyProtection="1">
      <alignment/>
      <protection/>
    </xf>
    <xf numFmtId="256" fontId="5" fillId="117" borderId="67" xfId="0" applyNumberFormat="1" applyFont="1" applyFill="1" applyBorder="1" applyAlignment="1">
      <alignment/>
    </xf>
    <xf numFmtId="17" fontId="188" fillId="17" borderId="74" xfId="0" applyNumberFormat="1" applyFont="1" applyFill="1" applyBorder="1" applyAlignment="1" quotePrefix="1">
      <alignment horizontal="right"/>
    </xf>
    <xf numFmtId="0" fontId="188" fillId="17" borderId="67" xfId="0" applyFont="1" applyFill="1" applyBorder="1" applyAlignment="1">
      <alignment horizontal="right"/>
    </xf>
    <xf numFmtId="266" fontId="146" fillId="117" borderId="0" xfId="791" applyNumberFormat="1" applyFont="1" applyFill="1" applyBorder="1" applyAlignment="1" applyProtection="1">
      <alignment horizontal="right"/>
      <protection/>
    </xf>
    <xf numFmtId="0" fontId="0" fillId="117" borderId="0" xfId="1082" applyFill="1">
      <alignment/>
      <protection/>
    </xf>
    <xf numFmtId="0" fontId="0" fillId="0" borderId="0" xfId="1082">
      <alignment/>
      <protection/>
    </xf>
    <xf numFmtId="0" fontId="1" fillId="0" borderId="2" xfId="0" applyFont="1" applyBorder="1" applyAlignment="1" applyProtection="1">
      <alignment horizontal="left" vertical="top" wrapText="1"/>
      <protection locked="0"/>
    </xf>
    <xf numFmtId="0" fontId="165" fillId="0" borderId="65" xfId="0" applyFont="1" applyBorder="1" applyAlignment="1">
      <alignment horizontal="center"/>
    </xf>
    <xf numFmtId="0" fontId="165" fillId="0" borderId="2" xfId="0" applyFont="1" applyBorder="1" applyAlignment="1">
      <alignment horizontal="center"/>
    </xf>
    <xf numFmtId="0" fontId="165" fillId="0" borderId="64" xfId="0" applyFont="1" applyBorder="1" applyAlignment="1">
      <alignment horizontal="center"/>
    </xf>
    <xf numFmtId="0" fontId="166" fillId="26" borderId="98" xfId="0" applyFont="1" applyFill="1" applyBorder="1" applyAlignment="1">
      <alignment horizontal="center" vertical="center"/>
    </xf>
    <xf numFmtId="0" fontId="166" fillId="26" borderId="21" xfId="0" applyFont="1" applyFill="1" applyBorder="1" applyAlignment="1">
      <alignment horizontal="center" vertical="center"/>
    </xf>
    <xf numFmtId="0" fontId="166" fillId="26" borderId="28" xfId="0" applyFont="1" applyFill="1" applyBorder="1" applyAlignment="1">
      <alignment horizontal="center" vertical="center"/>
    </xf>
    <xf numFmtId="0" fontId="167" fillId="106" borderId="99" xfId="0" applyFont="1" applyFill="1" applyBorder="1" applyAlignment="1">
      <alignment horizontal="center" vertical="center"/>
    </xf>
    <xf numFmtId="0" fontId="167" fillId="106" borderId="37" xfId="0" applyFont="1" applyFill="1" applyBorder="1" applyAlignment="1">
      <alignment horizontal="center" vertical="center"/>
    </xf>
    <xf numFmtId="0" fontId="167" fillId="106" borderId="62" xfId="0" applyFont="1" applyFill="1" applyBorder="1" applyAlignment="1">
      <alignment horizontal="center" vertical="center"/>
    </xf>
    <xf numFmtId="0" fontId="165" fillId="0" borderId="100" xfId="0" applyFont="1" applyBorder="1" applyAlignment="1">
      <alignment horizontal="center"/>
    </xf>
    <xf numFmtId="0" fontId="165" fillId="0" borderId="34" xfId="0" applyFont="1" applyBorder="1" applyAlignment="1">
      <alignment horizontal="center"/>
    </xf>
    <xf numFmtId="0" fontId="165" fillId="0" borderId="59" xfId="0" applyFont="1" applyBorder="1" applyAlignment="1">
      <alignment horizontal="center"/>
    </xf>
    <xf numFmtId="0" fontId="180" fillId="26" borderId="101" xfId="0" applyFont="1" applyFill="1" applyBorder="1" applyAlignment="1" applyProtection="1">
      <alignment horizontal="center" vertical="center"/>
      <protection hidden="1"/>
    </xf>
    <xf numFmtId="0" fontId="180" fillId="26" borderId="102" xfId="0" applyFont="1" applyFill="1" applyBorder="1" applyAlignment="1" applyProtection="1">
      <alignment horizontal="center" vertical="center"/>
      <protection hidden="1"/>
    </xf>
    <xf numFmtId="0" fontId="180" fillId="26" borderId="103" xfId="0" applyFont="1" applyFill="1" applyBorder="1" applyAlignment="1" applyProtection="1">
      <alignment horizontal="center" vertical="center"/>
      <protection hidden="1"/>
    </xf>
    <xf numFmtId="0" fontId="165" fillId="26" borderId="2" xfId="0" applyFont="1" applyFill="1" applyBorder="1" applyAlignment="1">
      <alignment horizontal="center"/>
    </xf>
    <xf numFmtId="0" fontId="165" fillId="26" borderId="64" xfId="0" applyFont="1" applyFill="1" applyBorder="1" applyAlignment="1">
      <alignment horizontal="center"/>
    </xf>
    <xf numFmtId="0" fontId="165" fillId="0" borderId="0" xfId="0" applyFont="1" applyBorder="1" applyAlignment="1" applyProtection="1">
      <alignment horizontal="left" vertical="center"/>
      <protection locked="0"/>
    </xf>
    <xf numFmtId="0" fontId="165" fillId="0" borderId="18" xfId="0" applyFont="1" applyBorder="1" applyAlignment="1" applyProtection="1">
      <alignment horizontal="left" vertical="center"/>
      <protection locked="0"/>
    </xf>
    <xf numFmtId="0" fontId="165" fillId="0" borderId="60" xfId="0" applyFont="1" applyBorder="1" applyAlignment="1">
      <alignment horizontal="center"/>
    </xf>
    <xf numFmtId="0" fontId="180" fillId="26" borderId="104" xfId="0" applyFont="1" applyFill="1" applyBorder="1" applyAlignment="1" applyProtection="1">
      <alignment horizontal="center" vertical="center"/>
      <protection hidden="1"/>
    </xf>
    <xf numFmtId="0" fontId="167" fillId="106" borderId="90" xfId="0" applyFont="1" applyFill="1" applyBorder="1" applyAlignment="1">
      <alignment horizontal="center" vertical="center"/>
    </xf>
    <xf numFmtId="0" fontId="167" fillId="106" borderId="5" xfId="0" applyFont="1" applyFill="1" applyBorder="1" applyAlignment="1">
      <alignment horizontal="center" vertical="center"/>
    </xf>
    <xf numFmtId="0" fontId="167" fillId="106" borderId="56" xfId="0" applyFont="1" applyFill="1" applyBorder="1" applyAlignment="1">
      <alignment horizontal="center" vertical="center"/>
    </xf>
    <xf numFmtId="0" fontId="180" fillId="26" borderId="105" xfId="0" applyFont="1" applyFill="1" applyBorder="1" applyAlignment="1" applyProtection="1">
      <alignment horizontal="center" vertical="center"/>
      <protection hidden="1"/>
    </xf>
    <xf numFmtId="0" fontId="107" fillId="0" borderId="0" xfId="0" applyFont="1" applyBorder="1" applyAlignment="1">
      <alignment horizontal="left" vertical="center"/>
    </xf>
    <xf numFmtId="0" fontId="179" fillId="0" borderId="0" xfId="0" applyFont="1" applyAlignment="1" applyProtection="1">
      <alignment horizontal="center" vertical="center"/>
      <protection locked="0"/>
    </xf>
    <xf numFmtId="0" fontId="167" fillId="106" borderId="106" xfId="0" applyFont="1" applyFill="1" applyBorder="1" applyAlignment="1">
      <alignment horizontal="center" vertical="center"/>
    </xf>
    <xf numFmtId="0" fontId="167" fillId="106" borderId="14" xfId="0" applyFont="1" applyFill="1" applyBorder="1" applyAlignment="1">
      <alignment horizontal="center" vertical="center"/>
    </xf>
    <xf numFmtId="0" fontId="167" fillId="106" borderId="107" xfId="0" applyFont="1" applyFill="1" applyBorder="1" applyAlignment="1">
      <alignment horizontal="center" vertical="center"/>
    </xf>
    <xf numFmtId="0" fontId="165" fillId="0" borderId="108" xfId="0" applyFont="1" applyBorder="1" applyAlignment="1" applyProtection="1">
      <alignment horizontal="center"/>
      <protection locked="0"/>
    </xf>
    <xf numFmtId="0" fontId="165" fillId="0" borderId="21" xfId="0" applyFont="1" applyBorder="1" applyAlignment="1" applyProtection="1">
      <alignment horizontal="center"/>
      <protection locked="0"/>
    </xf>
    <xf numFmtId="0" fontId="165" fillId="0" borderId="109" xfId="0" applyFont="1" applyBorder="1" applyAlignment="1" applyProtection="1">
      <alignment horizontal="center"/>
      <protection locked="0"/>
    </xf>
    <xf numFmtId="0" fontId="161" fillId="17" borderId="0" xfId="1074" applyFont="1" applyFill="1" applyAlignment="1">
      <alignment horizontal="left" vertical="top" wrapText="1"/>
      <protection/>
    </xf>
    <xf numFmtId="0" fontId="215" fillId="117" borderId="0" xfId="1074" applyFont="1" applyFill="1" applyAlignment="1">
      <alignment horizontal="left" vertical="top" wrapText="1" indent="1"/>
      <protection/>
    </xf>
    <xf numFmtId="0" fontId="163" fillId="0" borderId="0" xfId="0" applyFont="1" applyAlignment="1">
      <alignment horizontal="left" vertical="center" wrapText="1"/>
    </xf>
    <xf numFmtId="0" fontId="142" fillId="0" borderId="0" xfId="1074" applyFont="1" applyFill="1" applyBorder="1" applyAlignment="1" applyProtection="1">
      <alignment horizontal="left" wrapText="1"/>
      <protection/>
    </xf>
    <xf numFmtId="0" fontId="185" fillId="117" borderId="0" xfId="1074" applyFont="1" applyFill="1" applyBorder="1" applyAlignment="1">
      <alignment horizontal="left" vertical="top" wrapText="1"/>
      <protection/>
    </xf>
  </cellXfs>
  <cellStyles count="1599">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 Accent1" xfId="186"/>
    <cellStyle name="20 % - Accent2" xfId="187"/>
    <cellStyle name="20 % - Accent3" xfId="188"/>
    <cellStyle name="20 % - Accent4" xfId="189"/>
    <cellStyle name="20 % - Accent5" xfId="190"/>
    <cellStyle name="20 % - Accent6" xfId="191"/>
    <cellStyle name="20% - Accent1 2" xfId="192"/>
    <cellStyle name="20% - Accent1 2 2" xfId="193"/>
    <cellStyle name="20% - Accent1 2 3" xfId="194"/>
    <cellStyle name="20% - Accent1 3" xfId="195"/>
    <cellStyle name="20% - Accent1 3 2" xfId="196"/>
    <cellStyle name="20% - Accent1 3 3" xfId="197"/>
    <cellStyle name="20% - Accent1 4" xfId="198"/>
    <cellStyle name="20% - Accent1 4 2" xfId="199"/>
    <cellStyle name="20% - Accent1 5" xfId="200"/>
    <cellStyle name="20% - Accent1 5 2" xfId="201"/>
    <cellStyle name="20% - Accent1 6" xfId="202"/>
    <cellStyle name="20% - Accent2 2" xfId="203"/>
    <cellStyle name="20% - Accent2 2 2" xfId="204"/>
    <cellStyle name="20% - Accent2 2 3" xfId="205"/>
    <cellStyle name="20% - Accent2 3" xfId="206"/>
    <cellStyle name="20% - Accent2 3 2" xfId="207"/>
    <cellStyle name="20% - Accent2 3 3" xfId="208"/>
    <cellStyle name="20% - Accent2 4" xfId="209"/>
    <cellStyle name="20% - Accent2 4 2" xfId="210"/>
    <cellStyle name="20% - Accent2 5" xfId="211"/>
    <cellStyle name="20% - Accent2 5 2" xfId="212"/>
    <cellStyle name="20% - Accent2 6" xfId="213"/>
    <cellStyle name="20% - Accent3 2" xfId="214"/>
    <cellStyle name="20% - Accent3 2 2" xfId="215"/>
    <cellStyle name="20% - Accent3 2 3" xfId="216"/>
    <cellStyle name="20% - Accent3 3" xfId="217"/>
    <cellStyle name="20% - Accent3 3 2" xfId="218"/>
    <cellStyle name="20% - Accent3 3 3" xfId="219"/>
    <cellStyle name="20% - Accent3 4" xfId="220"/>
    <cellStyle name="20% - Accent3 4 2" xfId="221"/>
    <cellStyle name="20% - Accent3 5" xfId="222"/>
    <cellStyle name="20% - Accent3 5 2" xfId="223"/>
    <cellStyle name="20% - Accent3 6" xfId="224"/>
    <cellStyle name="20% - Accent4 2" xfId="225"/>
    <cellStyle name="20% - Accent4 2 2" xfId="226"/>
    <cellStyle name="20% - Accent4 2 3" xfId="227"/>
    <cellStyle name="20% - Accent4 3" xfId="228"/>
    <cellStyle name="20% - Accent4 3 2" xfId="229"/>
    <cellStyle name="20% - Accent4 3 3" xfId="230"/>
    <cellStyle name="20% - Accent4 4" xfId="231"/>
    <cellStyle name="20% - Accent4 4 2" xfId="232"/>
    <cellStyle name="20% - Accent4 5" xfId="233"/>
    <cellStyle name="20% - Accent4 5 2" xfId="234"/>
    <cellStyle name="20% - Accent4 6" xfId="235"/>
    <cellStyle name="20% - Accent5 2" xfId="236"/>
    <cellStyle name="20% - Accent5 2 2" xfId="237"/>
    <cellStyle name="20% - Accent5 2 3" xfId="238"/>
    <cellStyle name="20% - Accent5 3" xfId="239"/>
    <cellStyle name="20% - Accent5 3 2" xfId="240"/>
    <cellStyle name="20% - Accent5 3 3" xfId="241"/>
    <cellStyle name="20% - Accent5 4" xfId="242"/>
    <cellStyle name="20% - Accent5 4 2" xfId="243"/>
    <cellStyle name="20% - Accent5 5" xfId="244"/>
    <cellStyle name="20% - Accent5 5 2" xfId="245"/>
    <cellStyle name="20% - Accent5 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 Accent1" xfId="258"/>
    <cellStyle name="40 % - Accent2" xfId="259"/>
    <cellStyle name="40 % - Accent3" xfId="260"/>
    <cellStyle name="40 % - Accent4" xfId="261"/>
    <cellStyle name="40 % - Accent5" xfId="262"/>
    <cellStyle name="40 % - Accent6" xfId="263"/>
    <cellStyle name="40% - Accent1 2" xfId="264"/>
    <cellStyle name="40% - Accent1 2 2" xfId="265"/>
    <cellStyle name="40% - Accent1 2 3" xfId="266"/>
    <cellStyle name="40% - Accent1 3" xfId="267"/>
    <cellStyle name="40% - Accent1 3 2" xfId="268"/>
    <cellStyle name="40% - Accent1 3 3" xfId="269"/>
    <cellStyle name="40% - Accent1 4" xfId="270"/>
    <cellStyle name="40% - Accent1 4 2" xfId="271"/>
    <cellStyle name="40% - Accent1 5" xfId="272"/>
    <cellStyle name="40% - Accent1 5 2" xfId="273"/>
    <cellStyle name="40% - Accent1 6" xfId="274"/>
    <cellStyle name="40% - Accent2 2" xfId="275"/>
    <cellStyle name="40% - Accent2 2 2" xfId="276"/>
    <cellStyle name="40% - Accent2 2 3" xfId="277"/>
    <cellStyle name="40% - Accent2 3" xfId="278"/>
    <cellStyle name="40% - Accent2 3 2" xfId="279"/>
    <cellStyle name="40% - Accent2 3 3" xfId="280"/>
    <cellStyle name="40% - Accent2 4" xfId="281"/>
    <cellStyle name="40% - Accent2 4 2" xfId="282"/>
    <cellStyle name="40% - Accent2 5" xfId="283"/>
    <cellStyle name="40% - Accent2 5 2" xfId="284"/>
    <cellStyle name="40% - Accent2 6" xfId="285"/>
    <cellStyle name="40% - Accent3 2" xfId="286"/>
    <cellStyle name="40% - Accent3 2 2" xfId="287"/>
    <cellStyle name="40% - Accent3 2 3" xfId="288"/>
    <cellStyle name="40% - Accent3 3" xfId="289"/>
    <cellStyle name="40% - Accent3 3 2" xfId="290"/>
    <cellStyle name="40% - Accent3 4" xfId="291"/>
    <cellStyle name="40% - Accent3 5" xfId="292"/>
    <cellStyle name="40% - Accent4 2" xfId="293"/>
    <cellStyle name="40% - Accent4 2 2" xfId="294"/>
    <cellStyle name="40% - Accent4 2 3" xfId="295"/>
    <cellStyle name="40% - Accent4 3" xfId="296"/>
    <cellStyle name="40% - Accent4 3 2" xfId="297"/>
    <cellStyle name="40% - Accent4 3 3" xfId="298"/>
    <cellStyle name="40% - Accent4 4" xfId="299"/>
    <cellStyle name="40% - Accent4 4 2" xfId="300"/>
    <cellStyle name="40% - Accent4 5" xfId="301"/>
    <cellStyle name="40% - Accent4 5 2" xfId="302"/>
    <cellStyle name="40% - Accent4 6" xfId="303"/>
    <cellStyle name="40% - Accent5 2" xfId="304"/>
    <cellStyle name="40% - Accent5 2 2" xfId="305"/>
    <cellStyle name="40% - Accent5 2 3" xfId="306"/>
    <cellStyle name="40% - Accent5 3" xfId="307"/>
    <cellStyle name="40% - Accent5 3 2" xfId="308"/>
    <cellStyle name="40% - Accent5 4" xfId="309"/>
    <cellStyle name="40% - Accent5 5"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 Accent1" xfId="318"/>
    <cellStyle name="60 % - Accent2" xfId="319"/>
    <cellStyle name="60 % - Accent3" xfId="320"/>
    <cellStyle name="60 % - Accent4" xfId="321"/>
    <cellStyle name="60 % - Accent5" xfId="322"/>
    <cellStyle name="60 % - Accent6" xfId="323"/>
    <cellStyle name="60% - Accent1 2" xfId="324"/>
    <cellStyle name="60% - Accent1 2 2" xfId="325"/>
    <cellStyle name="60% - Accent1 3" xfId="326"/>
    <cellStyle name="60% - Accent1 3 2" xfId="327"/>
    <cellStyle name="60% - Accent1 4" xfId="328"/>
    <cellStyle name="60% - Accent1 4 2" xfId="329"/>
    <cellStyle name="60% - Accent1 5" xfId="330"/>
    <cellStyle name="60% - Accent1 6" xfId="331"/>
    <cellStyle name="60% - Accent2 2" xfId="332"/>
    <cellStyle name="60% - Accent2 2 2" xfId="333"/>
    <cellStyle name="60% - Accent2 3" xfId="334"/>
    <cellStyle name="60% - Accent2 3 2" xfId="335"/>
    <cellStyle name="60% - Accent2 4" xfId="336"/>
    <cellStyle name="60% - Accent2 4 2" xfId="337"/>
    <cellStyle name="60% - Accent2 5" xfId="338"/>
    <cellStyle name="60% - Accent2 6" xfId="339"/>
    <cellStyle name="60% - Accent3 2" xfId="340"/>
    <cellStyle name="60% - Accent3 2 2" xfId="341"/>
    <cellStyle name="60% - Accent3 3" xfId="342"/>
    <cellStyle name="60% - Accent3 4" xfId="343"/>
    <cellStyle name="60% - Accent4 2" xfId="344"/>
    <cellStyle name="60% - Accent4 2 2" xfId="345"/>
    <cellStyle name="60% - Accent4 3" xfId="346"/>
    <cellStyle name="60% - Accent4 3 2" xfId="347"/>
    <cellStyle name="60% - Accent4 4" xfId="348"/>
    <cellStyle name="60% - Accent4 4 2" xfId="349"/>
    <cellStyle name="60% - Accent4 5" xfId="350"/>
    <cellStyle name="60% - Accent4 6" xfId="351"/>
    <cellStyle name="60% - Accent5 2" xfId="352"/>
    <cellStyle name="60% - Accent5 2 2" xfId="353"/>
    <cellStyle name="60% - Accent5 3" xfId="354"/>
    <cellStyle name="60% - Accent5 3 2" xfId="355"/>
    <cellStyle name="60% - Accent5 4" xfId="356"/>
    <cellStyle name="60% - Accent5 4 2" xfId="357"/>
    <cellStyle name="60% - Accent5 5" xfId="358"/>
    <cellStyle name="60% - Accent5 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Avertissement" xfId="700"/>
    <cellStyle name="b???b???b???b???b???b???b???b???b???b???b???b???b???b???b???b???b???b???b???b???b???b??_x0003_b???b???b?" xfId="701"/>
    <cellStyle name="b???b???b???b???b???b???b???b???b???b???b???b???b???b???b???b???b???b??_x0003_b???b???b???b???b???b???b???b???b???b???b???b???b???b???b???b???b???b???b???b???b???b???b?" xfId="702"/>
    <cellStyle name="b???b???b???b???b???b???b???b??_x0003_b???b???b???b???b???b???b???b???b?" xfId="703"/>
    <cellStyle name="Backgroun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0) 2" xfId="732"/>
    <cellStyle name="Calc Units (1)" xfId="733"/>
    <cellStyle name="Calc Units (2)" xfId="734"/>
    <cellStyle name="Calcul" xfId="735"/>
    <cellStyle name="Calculation 2" xfId="736"/>
    <cellStyle name="Calculation 2 2" xfId="737"/>
    <cellStyle name="Calculation 3" xfId="738"/>
    <cellStyle name="Calculation 3 2" xfId="739"/>
    <cellStyle name="Calculation 4" xfId="740"/>
    <cellStyle name="Calculation 4 2" xfId="741"/>
    <cellStyle name="Calculation 5" xfId="742"/>
    <cellStyle name="Calculation 6" xfId="743"/>
    <cellStyle name="cell" xfId="744"/>
    <cellStyle name="Cellule liée" xfId="745"/>
    <cellStyle name="Cents" xfId="746"/>
    <cellStyle name="Cents (0.0)" xfId="747"/>
    <cellStyle name="CHANGE" xfId="748"/>
    <cellStyle name="CHANGEB" xfId="749"/>
    <cellStyle name="Check" xfId="750"/>
    <cellStyle name="Check Cell 2" xfId="751"/>
    <cellStyle name="Check Cell 2 2" xfId="752"/>
    <cellStyle name="Check Cell 3" xfId="753"/>
    <cellStyle name="Check Cell 3 2" xfId="754"/>
    <cellStyle name="Check Cell 4" xfId="755"/>
    <cellStyle name="Check Cell 4 2" xfId="756"/>
    <cellStyle name="Check Cell 5" xfId="757"/>
    <cellStyle name="Check Cell 6" xfId="758"/>
    <cellStyle name="ColHead" xfId="759"/>
    <cellStyle name="ColHeading" xfId="760"/>
    <cellStyle name="Column Headers" xfId="761"/>
    <cellStyle name="Column Title" xfId="762"/>
    <cellStyle name="ColumnHeading" xfId="763"/>
    <cellStyle name="com" xfId="764"/>
    <cellStyle name="Comma  - Style1" xfId="765"/>
    <cellStyle name="Comma  - Style2" xfId="766"/>
    <cellStyle name="Comma  - Style3" xfId="767"/>
    <cellStyle name="Comma  - Style4" xfId="768"/>
    <cellStyle name="Comma  - Style5" xfId="769"/>
    <cellStyle name="Comma  - Style6" xfId="770"/>
    <cellStyle name="Comma  - Style7" xfId="771"/>
    <cellStyle name="Comma  - Style8" xfId="772"/>
    <cellStyle name="Comma [00]" xfId="773"/>
    <cellStyle name="Comma [00] 2" xfId="774"/>
    <cellStyle name="Comma [000]" xfId="775"/>
    <cellStyle name="Comma 0" xfId="776"/>
    <cellStyle name="Comma 10" xfId="777"/>
    <cellStyle name="Comma 11" xfId="778"/>
    <cellStyle name="Comma 11 2" xfId="779"/>
    <cellStyle name="Comma 11 2 2" xfId="780"/>
    <cellStyle name="Comma 11 3" xfId="781"/>
    <cellStyle name="Comma 12" xfId="782"/>
    <cellStyle name="Comma 13" xfId="783"/>
    <cellStyle name="Comma 14" xfId="784"/>
    <cellStyle name="Comma 15" xfId="785"/>
    <cellStyle name="Comma 16" xfId="786"/>
    <cellStyle name="Comma 17" xfId="787"/>
    <cellStyle name="Comma 18" xfId="788"/>
    <cellStyle name="Comma 19" xfId="789"/>
    <cellStyle name="Comma 2" xfId="790"/>
    <cellStyle name="Comma 2 2" xfId="791"/>
    <cellStyle name="Comma 2 2 2" xfId="792"/>
    <cellStyle name="Comma 2 2 2 2" xfId="793"/>
    <cellStyle name="Comma 2 2 3" xfId="794"/>
    <cellStyle name="Comma 2 3" xfId="795"/>
    <cellStyle name="Comma 2 4" xfId="796"/>
    <cellStyle name="Comma 2 5" xfId="797"/>
    <cellStyle name="Comma 2 6" xfId="798"/>
    <cellStyle name="Comma 2 6 2" xfId="799"/>
    <cellStyle name="Comma 2 7" xfId="800"/>
    <cellStyle name="Comma 2 7 2" xfId="801"/>
    <cellStyle name="Comma 2 8" xfId="802"/>
    <cellStyle name="Comma 2 8 2" xfId="803"/>
    <cellStyle name="Comma 2 9" xfId="804"/>
    <cellStyle name="Comma 20" xfId="805"/>
    <cellStyle name="Comma 21" xfId="806"/>
    <cellStyle name="Comma 22" xfId="807"/>
    <cellStyle name="Comma 23" xfId="808"/>
    <cellStyle name="Comma 23 2" xfId="809"/>
    <cellStyle name="Comma 24" xfId="810"/>
    <cellStyle name="Comma 24 2" xfId="811"/>
    <cellStyle name="Comma 25" xfId="812"/>
    <cellStyle name="Comma 26" xfId="813"/>
    <cellStyle name="Comma 27" xfId="814"/>
    <cellStyle name="Comma 28" xfId="815"/>
    <cellStyle name="Comma 29" xfId="816"/>
    <cellStyle name="Comma 3" xfId="817"/>
    <cellStyle name="Comma 3 2" xfId="818"/>
    <cellStyle name="Comma 3 2 2" xfId="819"/>
    <cellStyle name="Comma 3 3" xfId="820"/>
    <cellStyle name="Comma 3 4" xfId="821"/>
    <cellStyle name="Comma 30" xfId="822"/>
    <cellStyle name="Comma 4" xfId="823"/>
    <cellStyle name="Comma 4 2" xfId="824"/>
    <cellStyle name="Comma 4 2 2" xfId="825"/>
    <cellStyle name="Comma 4 3" xfId="826"/>
    <cellStyle name="Comma 5" xfId="827"/>
    <cellStyle name="Comma 5 2" xfId="828"/>
    <cellStyle name="Comma 5 2 2" xfId="829"/>
    <cellStyle name="Comma 5 2 2 2" xfId="830"/>
    <cellStyle name="Comma 5 2 3" xfId="831"/>
    <cellStyle name="Comma 5 3" xfId="832"/>
    <cellStyle name="Comma 6" xfId="833"/>
    <cellStyle name="Comma 6 2" xfId="834"/>
    <cellStyle name="Comma 7" xfId="835"/>
    <cellStyle name="Comma 7 2" xfId="836"/>
    <cellStyle name="Comma 7 3" xfId="837"/>
    <cellStyle name="Comma 8" xfId="838"/>
    <cellStyle name="Comma 8 2" xfId="839"/>
    <cellStyle name="Comma 8 3" xfId="840"/>
    <cellStyle name="Comma 9" xfId="841"/>
    <cellStyle name="Comma*" xfId="842"/>
    <cellStyle name="Comma, 0" xfId="843"/>
    <cellStyle name="Comma[1]" xfId="844"/>
    <cellStyle name="Comma_Book2" xfId="845"/>
    <cellStyle name="Comma0" xfId="846"/>
    <cellStyle name="commaAligned" xfId="847"/>
    <cellStyle name="Comment" xfId="848"/>
    <cellStyle name="Company" xfId="849"/>
    <cellStyle name="Complete" xfId="850"/>
    <cellStyle name="Constant" xfId="851"/>
    <cellStyle name="ConvVer" xfId="852"/>
    <cellStyle name="Copied" xfId="853"/>
    <cellStyle name="COST1" xfId="854"/>
    <cellStyle name="CurRatio" xfId="855"/>
    <cellStyle name="Currencù_Dist of STL" xfId="856"/>
    <cellStyle name="Currency [00]" xfId="857"/>
    <cellStyle name="Currency 0" xfId="858"/>
    <cellStyle name="Currency 10" xfId="859"/>
    <cellStyle name="Currency 10 2" xfId="860"/>
    <cellStyle name="Currency 11" xfId="861"/>
    <cellStyle name="Currency 11 2" xfId="862"/>
    <cellStyle name="Currency 12" xfId="863"/>
    <cellStyle name="Currency 12 2" xfId="864"/>
    <cellStyle name="Currency 2" xfId="865"/>
    <cellStyle name="Currency 2 2" xfId="866"/>
    <cellStyle name="Currency 2 3" xfId="867"/>
    <cellStyle name="Currency 2 4" xfId="868"/>
    <cellStyle name="Currency 2 5" xfId="869"/>
    <cellStyle name="Currency 2 6" xfId="870"/>
    <cellStyle name="Currency 3" xfId="871"/>
    <cellStyle name="Currency 3 2" xfId="872"/>
    <cellStyle name="Currency 4" xfId="873"/>
    <cellStyle name="Currency 4 2" xfId="874"/>
    <cellStyle name="Currency 5" xfId="875"/>
    <cellStyle name="Currency 5 2" xfId="876"/>
    <cellStyle name="Currency 6" xfId="877"/>
    <cellStyle name="Currency 6 2" xfId="878"/>
    <cellStyle name="Currency 7" xfId="879"/>
    <cellStyle name="Currency 7 2" xfId="880"/>
    <cellStyle name="Currency 7 3" xfId="881"/>
    <cellStyle name="Currency 8" xfId="882"/>
    <cellStyle name="Currency 9" xfId="883"/>
    <cellStyle name="Currency(8)" xfId="884"/>
    <cellStyle name="Currency(8) 2" xfId="885"/>
    <cellStyle name="Currency*" xfId="886"/>
    <cellStyle name="Currency0" xfId="887"/>
    <cellStyle name="Date" xfId="888"/>
    <cellStyle name="Date - Full" xfId="889"/>
    <cellStyle name="Date - Mth-Yr" xfId="890"/>
    <cellStyle name="Date Aligned" xfId="891"/>
    <cellStyle name="Date Short" xfId="892"/>
    <cellStyle name="Date_~JEforBMOdiscountAmortization_20051215155717_0" xfId="893"/>
    <cellStyle name="Day" xfId="894"/>
    <cellStyle name="Del" xfId="895"/>
    <cellStyle name="DE-SELECT" xfId="896"/>
    <cellStyle name="Dezimal [0]_Actual vs. Prior" xfId="897"/>
    <cellStyle name="Dezimal_Actual vs. Prior" xfId="898"/>
    <cellStyle name="display1" xfId="899"/>
    <cellStyle name="dollar" xfId="900"/>
    <cellStyle name="dollar00" xfId="901"/>
    <cellStyle name="dollar00 2" xfId="902"/>
    <cellStyle name="Dotted Line" xfId="903"/>
    <cellStyle name="Emphasis 1" xfId="904"/>
    <cellStyle name="Emphasis 1 2" xfId="905"/>
    <cellStyle name="Emphasis 1 3" xfId="906"/>
    <cellStyle name="Emphasis 1 4" xfId="907"/>
    <cellStyle name="Emphasis 1 5" xfId="908"/>
    <cellStyle name="Emphasis 2" xfId="909"/>
    <cellStyle name="Emphasis 2 2" xfId="910"/>
    <cellStyle name="Emphasis 2 3" xfId="911"/>
    <cellStyle name="Emphasis 2 4" xfId="912"/>
    <cellStyle name="Emphasis 2 5" xfId="913"/>
    <cellStyle name="Emphasis 3" xfId="914"/>
    <cellStyle name="Enter Currency (0)" xfId="915"/>
    <cellStyle name="Enter Currency (0) 2" xfId="916"/>
    <cellStyle name="Enter Currency (2)" xfId="917"/>
    <cellStyle name="Enter Units (0)" xfId="918"/>
    <cellStyle name="Enter Units (0) 2" xfId="919"/>
    <cellStyle name="Enter Units (1)" xfId="920"/>
    <cellStyle name="Enter Units (2)" xfId="921"/>
    <cellStyle name="Entered" xfId="922"/>
    <cellStyle name="Entrée" xfId="923"/>
    <cellStyle name="EntryCell" xfId="924"/>
    <cellStyle name="Euro" xfId="925"/>
    <cellStyle name="Explanatory Text 2" xfId="926"/>
    <cellStyle name="Explanatory Text 2 2" xfId="927"/>
    <cellStyle name="Explanatory Text 3" xfId="928"/>
    <cellStyle name="Explanatory Text 3 2" xfId="929"/>
    <cellStyle name="Explanatory Text 4" xfId="930"/>
    <cellStyle name="Explanatory Text 4 2" xfId="931"/>
    <cellStyle name="Explanatory Text 5" xfId="932"/>
    <cellStyle name="Explanatory Text 6" xfId="933"/>
    <cellStyle name="Factor" xfId="934"/>
    <cellStyle name="fav%" xfId="935"/>
    <cellStyle name="FinClose" xfId="936"/>
    <cellStyle name="Fixed" xfId="937"/>
    <cellStyle name="Footnote" xfId="938"/>
    <cellStyle name="Good 2" xfId="939"/>
    <cellStyle name="Good 2 2" xfId="940"/>
    <cellStyle name="Good 2 2 2" xfId="941"/>
    <cellStyle name="Good 3" xfId="942"/>
    <cellStyle name="Good 3 2" xfId="943"/>
    <cellStyle name="Good 3 2 2" xfId="944"/>
    <cellStyle name="Good 4" xfId="945"/>
    <cellStyle name="Good 4 2" xfId="946"/>
    <cellStyle name="Good 4 2 2" xfId="947"/>
    <cellStyle name="Good 5" xfId="948"/>
    <cellStyle name="Good 5 2" xfId="949"/>
    <cellStyle name="Good 5 2 2" xfId="950"/>
    <cellStyle name="Good 5 3" xfId="951"/>
    <cellStyle name="Good 6" xfId="952"/>
    <cellStyle name="Grey" xfId="953"/>
    <cellStyle name="H«/_x0007_HnþýHnþ¸/_x000C_N_x0001_¯,,_x0001__x0012_OÔ" xfId="954"/>
    <cellStyle name="H«/_x0007_HnþýHnþ¸/_x000C_N_x0001_¯,,_x0001__x0012_OÔ 2" xfId="955"/>
    <cellStyle name="Hard Percent" xfId="956"/>
    <cellStyle name="Head 1" xfId="957"/>
    <cellStyle name="Header" xfId="958"/>
    <cellStyle name="Header1" xfId="959"/>
    <cellStyle name="Header2" xfId="960"/>
    <cellStyle name="Headers" xfId="961"/>
    <cellStyle name="Heading" xfId="962"/>
    <cellStyle name="Heading 1 2" xfId="963"/>
    <cellStyle name="Heading 1 2 2" xfId="964"/>
    <cellStyle name="Heading 1 3" xfId="965"/>
    <cellStyle name="Heading 1 3 2" xfId="966"/>
    <cellStyle name="Heading 1 4" xfId="967"/>
    <cellStyle name="Heading 1 4 2" xfId="968"/>
    <cellStyle name="Heading 1 5" xfId="969"/>
    <cellStyle name="Heading 1 6" xfId="970"/>
    <cellStyle name="Heading 2 2" xfId="971"/>
    <cellStyle name="Heading 2 2 2" xfId="972"/>
    <cellStyle name="Heading 2 3" xfId="973"/>
    <cellStyle name="Heading 2 3 2" xfId="974"/>
    <cellStyle name="Heading 2 4" xfId="975"/>
    <cellStyle name="Heading 2 4 2" xfId="976"/>
    <cellStyle name="Heading 2 5" xfId="977"/>
    <cellStyle name="Heading 2 6" xfId="978"/>
    <cellStyle name="Heading 3 2" xfId="979"/>
    <cellStyle name="Heading 3 2 2" xfId="980"/>
    <cellStyle name="Heading 3 3" xfId="981"/>
    <cellStyle name="Heading 3 3 2" xfId="982"/>
    <cellStyle name="Heading 3 4" xfId="983"/>
    <cellStyle name="Heading 3 5" xfId="984"/>
    <cellStyle name="Heading 3 6" xfId="985"/>
    <cellStyle name="Heading 4 2" xfId="986"/>
    <cellStyle name="Heading 4 3" xfId="987"/>
    <cellStyle name="Heading1" xfId="988"/>
    <cellStyle name="Heading2" xfId="989"/>
    <cellStyle name="Heading3" xfId="990"/>
    <cellStyle name="Heading4" xfId="991"/>
    <cellStyle name="HEADINGS" xfId="992"/>
    <cellStyle name="HEADINGS 2" xfId="993"/>
    <cellStyle name="HEADINGSTOP" xfId="994"/>
    <cellStyle name="HHV" xfId="995"/>
    <cellStyle name="Hi Lite" xfId="996"/>
    <cellStyle name="Hidden" xfId="997"/>
    <cellStyle name="HiLite" xfId="998"/>
    <cellStyle name="Input [yellow]" xfId="999"/>
    <cellStyle name="Input 0" xfId="1000"/>
    <cellStyle name="Input 2" xfId="1001"/>
    <cellStyle name="Input 2 2" xfId="1002"/>
    <cellStyle name="Input 3" xfId="1003"/>
    <cellStyle name="Input 3 2" xfId="1004"/>
    <cellStyle name="Input 4" xfId="1005"/>
    <cellStyle name="Input 4 2" xfId="1006"/>
    <cellStyle name="Input 5" xfId="1007"/>
    <cellStyle name="Input 6" xfId="1008"/>
    <cellStyle name="Input 7" xfId="1009"/>
    <cellStyle name="Input 8" xfId="1010"/>
    <cellStyle name="Input 9" xfId="1011"/>
    <cellStyle name="Input Cells" xfId="1012"/>
    <cellStyle name="Input Value" xfId="1013"/>
    <cellStyle name="InputCell" xfId="1014"/>
    <cellStyle name="Insatisfaisant" xfId="1015"/>
    <cellStyle name="Integer" xfId="1016"/>
    <cellStyle name="Item" xfId="1017"/>
    <cellStyle name="ItemTypeClass" xfId="1018"/>
    <cellStyle name="Komma [0]_GRAF A-V vs FOREC" xfId="1019"/>
    <cellStyle name="Komma_GRAF A-V vs FOREC" xfId="1020"/>
    <cellStyle name="KP_Normal" xfId="1021"/>
    <cellStyle name="Label" xfId="1022"/>
    <cellStyle name="left" xfId="1023"/>
    <cellStyle name="Hyperlink" xfId="1024"/>
    <cellStyle name="Followed Hyperlink" xfId="1025"/>
    <cellStyle name="Link Currency (0)" xfId="1026"/>
    <cellStyle name="Link Currency (0) 2" xfId="1027"/>
    <cellStyle name="Link Currency (2)" xfId="1028"/>
    <cellStyle name="Link Units (0)" xfId="1029"/>
    <cellStyle name="Link Units (0) 2" xfId="1030"/>
    <cellStyle name="Link Units (1)" xfId="1031"/>
    <cellStyle name="Link Units (2)" xfId="1032"/>
    <cellStyle name="Linked Cell 2" xfId="1033"/>
    <cellStyle name="Linked Cell 2 2" xfId="1034"/>
    <cellStyle name="Linked Cell 3" xfId="1035"/>
    <cellStyle name="Linked Cell 3 2" xfId="1036"/>
    <cellStyle name="Linked Cell 4" xfId="1037"/>
    <cellStyle name="Linked Cell 4 2" xfId="1038"/>
    <cellStyle name="Linked Cell 5" xfId="1039"/>
    <cellStyle name="Linked Cell 6" xfId="1040"/>
    <cellStyle name="Linked Cells" xfId="1041"/>
    <cellStyle name="Locked" xfId="1042"/>
    <cellStyle name="Map Labels" xfId="1043"/>
    <cellStyle name="Map Legend" xfId="1044"/>
    <cellStyle name="Map Title" xfId="1045"/>
    <cellStyle name="Mil" xfId="1046"/>
    <cellStyle name="Millares [0]_96 Risk" xfId="1047"/>
    <cellStyle name="Millares_96 Risk" xfId="1048"/>
    <cellStyle name="Comma" xfId="1049"/>
    <cellStyle name="Comma [0]" xfId="1050"/>
    <cellStyle name="Million $" xfId="1051"/>
    <cellStyle name="Moneda [0]_96 Risk" xfId="1052"/>
    <cellStyle name="Moneda_96 Risk" xfId="1053"/>
    <cellStyle name="Currency" xfId="1054"/>
    <cellStyle name="Currency [0]" xfId="1055"/>
    <cellStyle name="Month" xfId="1056"/>
    <cellStyle name="Multiple" xfId="1057"/>
    <cellStyle name="Neutral 2" xfId="1058"/>
    <cellStyle name="Neutral 2 2" xfId="1059"/>
    <cellStyle name="Neutral 3" xfId="1060"/>
    <cellStyle name="Neutral 3 2" xfId="1061"/>
    <cellStyle name="Neutral 4" xfId="1062"/>
    <cellStyle name="Neutral 4 2" xfId="1063"/>
    <cellStyle name="Neutral 5" xfId="1064"/>
    <cellStyle name="Neutral 6" xfId="1065"/>
    <cellStyle name="Neutre" xfId="1066"/>
    <cellStyle name="no dec" xfId="1067"/>
    <cellStyle name="No-Action" xfId="1068"/>
    <cellStyle name="NoEntry" xfId="1069"/>
    <cellStyle name="Non d‚fini" xfId="1070"/>
    <cellStyle name="Non_definito" xfId="1071"/>
    <cellStyle name="Normal - Style1" xfId="1072"/>
    <cellStyle name="Normal 000$" xfId="1073"/>
    <cellStyle name="Normal 10" xfId="1074"/>
    <cellStyle name="Normal 11" xfId="1075"/>
    <cellStyle name="Normal 12" xfId="1076"/>
    <cellStyle name="Normal 13" xfId="1077"/>
    <cellStyle name="Normal 14" xfId="1078"/>
    <cellStyle name="Normal 15" xfId="1079"/>
    <cellStyle name="Normal 16" xfId="1080"/>
    <cellStyle name="Normal 17" xfId="1081"/>
    <cellStyle name="Normal 18" xfId="1082"/>
    <cellStyle name="Normal 2" xfId="1083"/>
    <cellStyle name="Normal 2 2" xfId="1084"/>
    <cellStyle name="Normal 2 2 2" xfId="1085"/>
    <cellStyle name="Normal 2 3" xfId="1086"/>
    <cellStyle name="Normal 2 4" xfId="1087"/>
    <cellStyle name="Normal 2 5" xfId="1088"/>
    <cellStyle name="Normal 2_FINANCE Rate Report - April 2011" xfId="1089"/>
    <cellStyle name="Normal 3" xfId="1090"/>
    <cellStyle name="Normal 3 2" xfId="1091"/>
    <cellStyle name="Normal 3 2 2" xfId="1092"/>
    <cellStyle name="Normal 3 2 3" xfId="1093"/>
    <cellStyle name="Normal 4" xfId="1094"/>
    <cellStyle name="Normal 5" xfId="1095"/>
    <cellStyle name="Normal 5 2" xfId="1096"/>
    <cellStyle name="Normal 5 2 2" xfId="1097"/>
    <cellStyle name="Normal 6" xfId="1098"/>
    <cellStyle name="Normal 6 2" xfId="1099"/>
    <cellStyle name="Normal 6 3" xfId="1100"/>
    <cellStyle name="Normal 7" xfId="1101"/>
    <cellStyle name="Normal 7 2" xfId="1102"/>
    <cellStyle name="Normal 7 3" xfId="1103"/>
    <cellStyle name="Normal 8" xfId="1104"/>
    <cellStyle name="Normal 9" xfId="1105"/>
    <cellStyle name="Normal$" xfId="1106"/>
    <cellStyle name="Normal(10)" xfId="1107"/>
    <cellStyle name="Normal(12)" xfId="1108"/>
    <cellStyle name="Normal(6)" xfId="1109"/>
    <cellStyle name="Normal(8)" xfId="1110"/>
    <cellStyle name="Not Implemented" xfId="1111"/>
    <cellStyle name="Note" xfId="1112"/>
    <cellStyle name="Note 2" xfId="1113"/>
    <cellStyle name="Note 2 2" xfId="1114"/>
    <cellStyle name="Note 3" xfId="1115"/>
    <cellStyle name="Note 3 2" xfId="1116"/>
    <cellStyle name="Note 4" xfId="1117"/>
    <cellStyle name="Note 4 2" xfId="1118"/>
    <cellStyle name="Note 5" xfId="1119"/>
    <cellStyle name="Note 5 2" xfId="1120"/>
    <cellStyle name="Note 6" xfId="1121"/>
    <cellStyle name="Note 6 2" xfId="1122"/>
    <cellStyle name="Note 6 3" xfId="1123"/>
    <cellStyle name="Œ…‹æØ‚è [0.00]_!!!GO" xfId="1124"/>
    <cellStyle name="Œ…‹æØ‚è_!!!GO" xfId="1125"/>
    <cellStyle name="Onedec_FT Valuation " xfId="1126"/>
    <cellStyle name="Output 2" xfId="1127"/>
    <cellStyle name="Output 2 2" xfId="1128"/>
    <cellStyle name="Output 3" xfId="1129"/>
    <cellStyle name="Output 3 2" xfId="1130"/>
    <cellStyle name="Output 4" xfId="1131"/>
    <cellStyle name="Output 4 2" xfId="1132"/>
    <cellStyle name="Output 5" xfId="1133"/>
    <cellStyle name="Output 6" xfId="1134"/>
    <cellStyle name="Output Amounts" xfId="1135"/>
    <cellStyle name="Output Column Headings" xfId="1136"/>
    <cellStyle name="Output Line Items" xfId="1137"/>
    <cellStyle name="Output Report Heading" xfId="1138"/>
    <cellStyle name="Output Report Title" xfId="1139"/>
    <cellStyle name="Page Heading Large" xfId="1140"/>
    <cellStyle name="Page Heading Small" xfId="1141"/>
    <cellStyle name="Page Number" xfId="1142"/>
    <cellStyle name="PageSubTitle" xfId="1143"/>
    <cellStyle name="PageTitle" xfId="1144"/>
    <cellStyle name="per m3" xfId="1145"/>
    <cellStyle name="per Ton" xfId="1146"/>
    <cellStyle name="per.style" xfId="1147"/>
    <cellStyle name="Percent (0.0)" xfId="1148"/>
    <cellStyle name="Percent [0]" xfId="1149"/>
    <cellStyle name="Percent [00]" xfId="1150"/>
    <cellStyle name="Percent [2]" xfId="1151"/>
    <cellStyle name="Percent 10" xfId="1152"/>
    <cellStyle name="Percent 11" xfId="1153"/>
    <cellStyle name="Percent 12" xfId="1154"/>
    <cellStyle name="Percent 13" xfId="1155"/>
    <cellStyle name="Percent 14" xfId="1156"/>
    <cellStyle name="Percent 15" xfId="1157"/>
    <cellStyle name="Percent 16" xfId="1158"/>
    <cellStyle name="Percent 17" xfId="1159"/>
    <cellStyle name="Percent 18" xfId="1160"/>
    <cellStyle name="Percent 19" xfId="1161"/>
    <cellStyle name="Percent 2" xfId="1162"/>
    <cellStyle name="Percent 2 2" xfId="1163"/>
    <cellStyle name="Percent 2 2 2" xfId="1164"/>
    <cellStyle name="Percent 2 3" xfId="1165"/>
    <cellStyle name="Percent 2 4" xfId="1166"/>
    <cellStyle name="Percent 2 4 2" xfId="1167"/>
    <cellStyle name="Percent 20" xfId="1168"/>
    <cellStyle name="Percent 21" xfId="1169"/>
    <cellStyle name="Percent 22" xfId="1170"/>
    <cellStyle name="Percent 3" xfId="1171"/>
    <cellStyle name="Percent 3 2" xfId="1172"/>
    <cellStyle name="Percent 3 2 2" xfId="1173"/>
    <cellStyle name="Percent 3 3" xfId="1174"/>
    <cellStyle name="Percent 4" xfId="1175"/>
    <cellStyle name="Percent 4 2" xfId="1176"/>
    <cellStyle name="Percent 4 3" xfId="1177"/>
    <cellStyle name="Percent 5" xfId="1178"/>
    <cellStyle name="Percent 5 2" xfId="1179"/>
    <cellStyle name="Percent 6" xfId="1180"/>
    <cellStyle name="Percent 7" xfId="1181"/>
    <cellStyle name="Percent 7 2" xfId="1182"/>
    <cellStyle name="Percent 7 3" xfId="1183"/>
    <cellStyle name="Percent 8" xfId="1184"/>
    <cellStyle name="Percent 8 2" xfId="1185"/>
    <cellStyle name="Percent 8 3" xfId="1186"/>
    <cellStyle name="Percent 9" xfId="1187"/>
    <cellStyle name="Percent Hard" xfId="1188"/>
    <cellStyle name="Percent(10)" xfId="1189"/>
    <cellStyle name="Percent(12)" xfId="1190"/>
    <cellStyle name="Percent(8)" xfId="1191"/>
    <cellStyle name="Percent*" xfId="1192"/>
    <cellStyle name="Percent[0]" xfId="1193"/>
    <cellStyle name="PERCENTAGE" xfId="1194"/>
    <cellStyle name="PercentChange" xfId="1195"/>
    <cellStyle name="Percent" xfId="1196"/>
    <cellStyle name="PrePop Currency (0)" xfId="1197"/>
    <cellStyle name="PrePop Currency (0) 2" xfId="1198"/>
    <cellStyle name="PrePop Currency (2)" xfId="1199"/>
    <cellStyle name="PrePop Units (0)" xfId="1200"/>
    <cellStyle name="PrePop Units (0) 2" xfId="1201"/>
    <cellStyle name="PrePop Units (1)" xfId="1202"/>
    <cellStyle name="PrePop Units (2)" xfId="1203"/>
    <cellStyle name="Presentation" xfId="1204"/>
    <cellStyle name="pricing" xfId="1205"/>
    <cellStyle name="pricing 2" xfId="1206"/>
    <cellStyle name="PSChar" xfId="1207"/>
    <cellStyle name="PSDate" xfId="1208"/>
    <cellStyle name="PSDec" xfId="1209"/>
    <cellStyle name="PSHeading" xfId="1210"/>
    <cellStyle name="PSHeading 2" xfId="1211"/>
    <cellStyle name="PSInt" xfId="1212"/>
    <cellStyle name="PSSpacer" xfId="1213"/>
    <cellStyle name="r2" xfId="1214"/>
    <cellStyle name="r2 2" xfId="1215"/>
    <cellStyle name="RatioX" xfId="1216"/>
    <cellStyle name="regstoresfromspecstores" xfId="1217"/>
    <cellStyle name="REMOVED" xfId="1218"/>
    <cellStyle name="REPORT" xfId="1219"/>
    <cellStyle name="Reports" xfId="1220"/>
    <cellStyle name="RevList" xfId="1221"/>
    <cellStyle name="rh" xfId="1222"/>
    <cellStyle name="Right" xfId="1223"/>
    <cellStyle name="RowLabels" xfId="1224"/>
    <cellStyle name="s]&#13;&#10;load=&#13;&#10;run=&#13;&#10;NullPort=None&#13;&#10;device=HP LaserJet 4,HPPCL5MS,LPT1:&#13;&#10;ScreenSaveActive=0&#13;&#10;ScreenSaveTimeOut=120&#13;&#10;&#13;&#10;[Desk" xfId="1225"/>
    <cellStyle name="s]&#13;&#10;load=&#13;&#10;run=&#13;&#10;NullPort=None&#13;&#10;ScreenSaveActive=0&#13;&#10;ScreenSaveTimeOut=120&#13;&#10;device=HP LaserJet 4,HPPCL5MS,LPT1:&#13;&#10;&#13;&#10;[Desk" xfId="1226"/>
    <cellStyle name="SAPBEXaggData" xfId="1227"/>
    <cellStyle name="SAPBEXaggData 2" xfId="1228"/>
    <cellStyle name="SAPBEXaggDataEmph" xfId="1229"/>
    <cellStyle name="SAPBEXaggDataEmph 2" xfId="1230"/>
    <cellStyle name="SAPBEXaggDataEmph 3" xfId="1231"/>
    <cellStyle name="SAPBEXaggDataEmph 4" xfId="1232"/>
    <cellStyle name="SAPBEXaggDataEmph 5" xfId="1233"/>
    <cellStyle name="SAPBEXaggDataEmph 6" xfId="1234"/>
    <cellStyle name="SAPBEXaggItem" xfId="1235"/>
    <cellStyle name="SAPBEXaggItem 2" xfId="1236"/>
    <cellStyle name="SAPBEXaggItem 3" xfId="1237"/>
    <cellStyle name="SAPBEXaggItem 4" xfId="1238"/>
    <cellStyle name="SAPBEXaggItem 5" xfId="1239"/>
    <cellStyle name="SAPBEXaggItem 6" xfId="1240"/>
    <cellStyle name="SAPBEXaggItemX" xfId="1241"/>
    <cellStyle name="SAPBEXaggItemX 2" xfId="1242"/>
    <cellStyle name="SAPBEXaggItemX 3" xfId="1243"/>
    <cellStyle name="SAPBEXaggItemX 4" xfId="1244"/>
    <cellStyle name="SAPBEXaggItemX 5" xfId="1245"/>
    <cellStyle name="SAPBEXaggItemX 6" xfId="1246"/>
    <cellStyle name="SAPBEXchaText" xfId="1247"/>
    <cellStyle name="SAPBEXchaText 2" xfId="1248"/>
    <cellStyle name="SAPBEXchaText 3" xfId="1249"/>
    <cellStyle name="SAPBEXchaText 4" xfId="1250"/>
    <cellStyle name="SAPBEXchaText 5" xfId="1251"/>
    <cellStyle name="SAPBEXchaText 6" xfId="1252"/>
    <cellStyle name="SAPBEXexcBad7" xfId="1253"/>
    <cellStyle name="SAPBEXexcBad7 2" xfId="1254"/>
    <cellStyle name="SAPBEXexcBad7 3" xfId="1255"/>
    <cellStyle name="SAPBEXexcBad8" xfId="1256"/>
    <cellStyle name="SAPBEXexcBad8 2" xfId="1257"/>
    <cellStyle name="SAPBEXexcBad8 3" xfId="1258"/>
    <cellStyle name="SAPBEXexcBad9" xfId="1259"/>
    <cellStyle name="SAPBEXexcBad9 2" xfId="1260"/>
    <cellStyle name="SAPBEXexcBad9 3" xfId="1261"/>
    <cellStyle name="SAPBEXexcCritical4" xfId="1262"/>
    <cellStyle name="SAPBEXexcCritical4 2" xfId="1263"/>
    <cellStyle name="SAPBEXexcCritical4 3" xfId="1264"/>
    <cellStyle name="SAPBEXexcCritical5" xfId="1265"/>
    <cellStyle name="SAPBEXexcCritical5 2" xfId="1266"/>
    <cellStyle name="SAPBEXexcCritical5 3" xfId="1267"/>
    <cellStyle name="SAPBEXexcCritical6" xfId="1268"/>
    <cellStyle name="SAPBEXexcCritical6 2" xfId="1269"/>
    <cellStyle name="SAPBEXexcCritical6 3" xfId="1270"/>
    <cellStyle name="SAPBEXexcGood1" xfId="1271"/>
    <cellStyle name="SAPBEXexcGood1 2" xfId="1272"/>
    <cellStyle name="SAPBEXexcGood1 3" xfId="1273"/>
    <cellStyle name="SAPBEXexcGood2" xfId="1274"/>
    <cellStyle name="SAPBEXexcGood2 2" xfId="1275"/>
    <cellStyle name="SAPBEXexcGood2 3" xfId="1276"/>
    <cellStyle name="SAPBEXexcGood3" xfId="1277"/>
    <cellStyle name="SAPBEXexcGood3 2" xfId="1278"/>
    <cellStyle name="SAPBEXexcGood3 3" xfId="1279"/>
    <cellStyle name="SAPBEXfilterDrill" xfId="1280"/>
    <cellStyle name="SAPBEXfilterDrill 2" xfId="1281"/>
    <cellStyle name="SAPBEXfilterItem" xfId="1282"/>
    <cellStyle name="SAPBEXfilterItem 2" xfId="1283"/>
    <cellStyle name="SAPBEXfilterItem 3" xfId="1284"/>
    <cellStyle name="SAPBEXfilterText" xfId="1285"/>
    <cellStyle name="SAPBEXfilterText 2" xfId="1286"/>
    <cellStyle name="SAPBEXfilterText 3" xfId="1287"/>
    <cellStyle name="SAPBEXfilterText 4" xfId="1288"/>
    <cellStyle name="SAPBEXfilterText 5" xfId="1289"/>
    <cellStyle name="SAPBEXfilterText 6" xfId="1290"/>
    <cellStyle name="SAPBEXfilterText_Metrics IPTV actuals V1" xfId="1291"/>
    <cellStyle name="SAPBEXformats" xfId="1292"/>
    <cellStyle name="SAPBEXformats 2" xfId="1293"/>
    <cellStyle name="SAPBEXformats 3" xfId="1294"/>
    <cellStyle name="SAPBEXheaderItem" xfId="1295"/>
    <cellStyle name="SAPBEXheaderItem 2" xfId="1296"/>
    <cellStyle name="SAPBEXheaderItem 3" xfId="1297"/>
    <cellStyle name="SAPBEXheaderItem 4" xfId="1298"/>
    <cellStyle name="SAPBEXheaderItem 5" xfId="1299"/>
    <cellStyle name="SAPBEXheaderItem 6" xfId="1300"/>
    <cellStyle name="SAPBEXheaderItem_Metrics IPTV actuals V1" xfId="1301"/>
    <cellStyle name="SAPBEXheaderText" xfId="1302"/>
    <cellStyle name="SAPBEXheaderText 2" xfId="1303"/>
    <cellStyle name="SAPBEXheaderText 2 2" xfId="1304"/>
    <cellStyle name="SAPBEXheaderText 3" xfId="1305"/>
    <cellStyle name="SAPBEXheaderText 4" xfId="1306"/>
    <cellStyle name="SAPBEXheaderText 5" xfId="1307"/>
    <cellStyle name="SAPBEXheaderText 6" xfId="1308"/>
    <cellStyle name="SAPBEXheaderText_Metrics IPTV actuals V1" xfId="1309"/>
    <cellStyle name="SAPBEXHLevel0" xfId="1310"/>
    <cellStyle name="SAPBEXHLevel0 2" xfId="1311"/>
    <cellStyle name="SAPBEXHLevel0 2 2" xfId="1312"/>
    <cellStyle name="SAPBEXHLevel0 2 3" xfId="1313"/>
    <cellStyle name="SAPBEXHLevel0 2_Mo_QTD_YTD" xfId="1314"/>
    <cellStyle name="SAPBEXHLevel0 3" xfId="1315"/>
    <cellStyle name="SAPBEXHLevel0 4" xfId="1316"/>
    <cellStyle name="SAPBEXHLevel0 5" xfId="1317"/>
    <cellStyle name="SAPBEXHLevel0 6" xfId="1318"/>
    <cellStyle name="SAPBEXHLevel0 7" xfId="1319"/>
    <cellStyle name="SAPBEXHLevel0X" xfId="1320"/>
    <cellStyle name="SAPBEXHLevel0X 2" xfId="1321"/>
    <cellStyle name="SAPBEXHLevel0X 2 2" xfId="1322"/>
    <cellStyle name="SAPBEXHLevel0X 3" xfId="1323"/>
    <cellStyle name="SAPBEXHLevel0X 4" xfId="1324"/>
    <cellStyle name="SAPBEXHLevel0X 5" xfId="1325"/>
    <cellStyle name="SAPBEXHLevel0X 6" xfId="1326"/>
    <cellStyle name="SAPBEXHLevel0X 7" xfId="1327"/>
    <cellStyle name="SAPBEXHLevel1" xfId="1328"/>
    <cellStyle name="SAPBEXHLevel1 2" xfId="1329"/>
    <cellStyle name="SAPBEXHLevel1 2 2" xfId="1330"/>
    <cellStyle name="SAPBEXHLevel1 2 3" xfId="1331"/>
    <cellStyle name="SAPBEXHLevel1 2_Mo_QTD_YTD" xfId="1332"/>
    <cellStyle name="SAPBEXHLevel1 3" xfId="1333"/>
    <cellStyle name="SAPBEXHLevel1 4" xfId="1334"/>
    <cellStyle name="SAPBEXHLevel1 5" xfId="1335"/>
    <cellStyle name="SAPBEXHLevel1 6" xfId="1336"/>
    <cellStyle name="SAPBEXHLevel1 7" xfId="1337"/>
    <cellStyle name="SAPBEXHLevel1X" xfId="1338"/>
    <cellStyle name="SAPBEXHLevel1X 2" xfId="1339"/>
    <cellStyle name="SAPBEXHLevel1X 2 2" xfId="1340"/>
    <cellStyle name="SAPBEXHLevel1X 3" xfId="1341"/>
    <cellStyle name="SAPBEXHLevel1X 4" xfId="1342"/>
    <cellStyle name="SAPBEXHLevel1X 5" xfId="1343"/>
    <cellStyle name="SAPBEXHLevel1X 6" xfId="1344"/>
    <cellStyle name="SAPBEXHLevel1X 7" xfId="1345"/>
    <cellStyle name="SAPBEXHLevel2" xfId="1346"/>
    <cellStyle name="SAPBEXHLevel2 2" xfId="1347"/>
    <cellStyle name="SAPBEXHLevel2 2 2" xfId="1348"/>
    <cellStyle name="SAPBEXHLevel2 2 3" xfId="1349"/>
    <cellStyle name="SAPBEXHLevel2 2_Mo_QTD_YTD" xfId="1350"/>
    <cellStyle name="SAPBEXHLevel2 3" xfId="1351"/>
    <cellStyle name="SAPBEXHLevel2 4" xfId="1352"/>
    <cellStyle name="SAPBEXHLevel2 5" xfId="1353"/>
    <cellStyle name="SAPBEXHLevel2 6" xfId="1354"/>
    <cellStyle name="SAPBEXHLevel2 7" xfId="1355"/>
    <cellStyle name="SAPBEXHLevel2X" xfId="1356"/>
    <cellStyle name="SAPBEXHLevel2X 2" xfId="1357"/>
    <cellStyle name="SAPBEXHLevel2X 2 2" xfId="1358"/>
    <cellStyle name="SAPBEXHLevel2X 3" xfId="1359"/>
    <cellStyle name="SAPBEXHLevel2X 4" xfId="1360"/>
    <cellStyle name="SAPBEXHLevel2X 5" xfId="1361"/>
    <cellStyle name="SAPBEXHLevel2X 6" xfId="1362"/>
    <cellStyle name="SAPBEXHLevel2X 7" xfId="1363"/>
    <cellStyle name="SAPBEXHLevel3" xfId="1364"/>
    <cellStyle name="SAPBEXHLevel3 2" xfId="1365"/>
    <cellStyle name="SAPBEXHLevel3 2 2" xfId="1366"/>
    <cellStyle name="SAPBEXHLevel3 2 3" xfId="1367"/>
    <cellStyle name="SAPBEXHLevel3 2_Mo_QTD_YTD" xfId="1368"/>
    <cellStyle name="SAPBEXHLevel3 3" xfId="1369"/>
    <cellStyle name="SAPBEXHLevel3 4" xfId="1370"/>
    <cellStyle name="SAPBEXHLevel3 5" xfId="1371"/>
    <cellStyle name="SAPBEXHLevel3 6" xfId="1372"/>
    <cellStyle name="SAPBEXHLevel3 7" xfId="1373"/>
    <cellStyle name="SAPBEXHLevel3X" xfId="1374"/>
    <cellStyle name="SAPBEXHLevel3X 2" xfId="1375"/>
    <cellStyle name="SAPBEXHLevel3X 2 2" xfId="1376"/>
    <cellStyle name="SAPBEXHLevel3X 3" xfId="1377"/>
    <cellStyle name="SAPBEXHLevel3X 4" xfId="1378"/>
    <cellStyle name="SAPBEXHLevel3X 5" xfId="1379"/>
    <cellStyle name="SAPBEXHLevel3X 6" xfId="1380"/>
    <cellStyle name="SAPBEXHLevel3X 7" xfId="1381"/>
    <cellStyle name="SAPBEXinputData" xfId="1382"/>
    <cellStyle name="SAPBEXinputData 2" xfId="1383"/>
    <cellStyle name="SAPBEXinputData 2 2" xfId="1384"/>
    <cellStyle name="SAPBEXinputData 2_Bell Stats Summary Wireline p8" xfId="1385"/>
    <cellStyle name="SAPBEXinputData 3" xfId="1386"/>
    <cellStyle name="SAPBEXinputData 4" xfId="1387"/>
    <cellStyle name="SAPBEXinputData 5" xfId="1388"/>
    <cellStyle name="SAPBEXinputData 6" xfId="1389"/>
    <cellStyle name="SAPBEXinputData 7" xfId="1390"/>
    <cellStyle name="SAPBEXItemHeader" xfId="1391"/>
    <cellStyle name="SAPBEXresData" xfId="1392"/>
    <cellStyle name="SAPBEXresData 2" xfId="1393"/>
    <cellStyle name="SAPBEXresData 2 2" xfId="1394"/>
    <cellStyle name="SAPBEXresData 3" xfId="1395"/>
    <cellStyle name="SAPBEXresData 4" xfId="1396"/>
    <cellStyle name="SAPBEXresData 5" xfId="1397"/>
    <cellStyle name="SAPBEXresData 6" xfId="1398"/>
    <cellStyle name="SAPBEXresDataEmph" xfId="1399"/>
    <cellStyle name="SAPBEXresDataEmph 2" xfId="1400"/>
    <cellStyle name="SAPBEXresDataEmph 3" xfId="1401"/>
    <cellStyle name="SAPBEXresDataEmph 4" xfId="1402"/>
    <cellStyle name="SAPBEXresDataEmph 5" xfId="1403"/>
    <cellStyle name="SAPBEXresDataEmph 6" xfId="1404"/>
    <cellStyle name="SAPBEXresItem" xfId="1405"/>
    <cellStyle name="SAPBEXresItem 2" xfId="1406"/>
    <cellStyle name="SAPBEXresItem 2 2" xfId="1407"/>
    <cellStyle name="SAPBEXresItem 3" xfId="1408"/>
    <cellStyle name="SAPBEXresItem 4" xfId="1409"/>
    <cellStyle name="SAPBEXresItem 5" xfId="1410"/>
    <cellStyle name="SAPBEXresItem 6" xfId="1411"/>
    <cellStyle name="SAPBEXresItemX" xfId="1412"/>
    <cellStyle name="SAPBEXresItemX 2" xfId="1413"/>
    <cellStyle name="SAPBEXresItemX 2 2" xfId="1414"/>
    <cellStyle name="SAPBEXresItemX 3" xfId="1415"/>
    <cellStyle name="SAPBEXresItemX 4" xfId="1416"/>
    <cellStyle name="SAPBEXresItemX 5" xfId="1417"/>
    <cellStyle name="SAPBEXresItemX 6" xfId="1418"/>
    <cellStyle name="SAPBEXstdData" xfId="1419"/>
    <cellStyle name="SAPBEXstdData 2" xfId="1420"/>
    <cellStyle name="SAPBEXstdData 3" xfId="1421"/>
    <cellStyle name="SAPBEXstdDataEmph" xfId="1422"/>
    <cellStyle name="SAPBEXstdDataEmph 2" xfId="1423"/>
    <cellStyle name="SAPBEXstdItem" xfId="1424"/>
    <cellStyle name="SAPBEXstdItem 2" xfId="1425"/>
    <cellStyle name="SAPBEXstdItem 2 2" xfId="1426"/>
    <cellStyle name="SAPBEXstdItem 3" xfId="1427"/>
    <cellStyle name="SAPBEXstdItem 3 2" xfId="1428"/>
    <cellStyle name="SAPBEXstdItem 4" xfId="1429"/>
    <cellStyle name="SAPBEXstdItemX" xfId="1430"/>
    <cellStyle name="SAPBEXstdItemX 2" xfId="1431"/>
    <cellStyle name="SAPBEXstdItemX 2 2" xfId="1432"/>
    <cellStyle name="SAPBEXstdItemX 3" xfId="1433"/>
    <cellStyle name="SAPBEXstdItemX 4" xfId="1434"/>
    <cellStyle name="SAPBEXstdItemX 5" xfId="1435"/>
    <cellStyle name="SAPBEXstdItemX 6" xfId="1436"/>
    <cellStyle name="SAPBEXtitle" xfId="1437"/>
    <cellStyle name="SAPBEXtitle 2" xfId="1438"/>
    <cellStyle name="SAPBEXunassignedItem" xfId="1439"/>
    <cellStyle name="SAPBEXundefined" xfId="1440"/>
    <cellStyle name="SAPBEXundefined 2" xfId="1441"/>
    <cellStyle name="Satisfaisant" xfId="1442"/>
    <cellStyle name="Scenario" xfId="1443"/>
    <cellStyle name="SectionHeading" xfId="1444"/>
    <cellStyle name="SELECT" xfId="1445"/>
    <cellStyle name="SEM-BPS-input-on" xfId="1446"/>
    <cellStyle name="SEM-BPS-sub1" xfId="1447"/>
    <cellStyle name="SEM-BPS-total" xfId="1448"/>
    <cellStyle name="SeparatorBar" xfId="1449"/>
    <cellStyle name="Shaded" xfId="1450"/>
    <cellStyle name="SHADEDSTORES" xfId="1451"/>
    <cellStyle name="Sheet Header" xfId="1452"/>
    <cellStyle name="Sheet Title" xfId="1453"/>
    <cellStyle name="Sortie" xfId="1454"/>
    <cellStyle name="specstores" xfId="1455"/>
    <cellStyle name="Standaard_GRAF A-V vs FOREC" xfId="1456"/>
    <cellStyle name="Standard_CEE (2)" xfId="1457"/>
    <cellStyle name="Style 1" xfId="1458"/>
    <cellStyle name="Style 10" xfId="1459"/>
    <cellStyle name="Style 10 2" xfId="1460"/>
    <cellStyle name="Style 11" xfId="1461"/>
    <cellStyle name="Style 11 2" xfId="1462"/>
    <cellStyle name="Style 12" xfId="1463"/>
    <cellStyle name="Style 12 2" xfId="1464"/>
    <cellStyle name="Style 13" xfId="1465"/>
    <cellStyle name="Style 13 2" xfId="1466"/>
    <cellStyle name="Style 14" xfId="1467"/>
    <cellStyle name="Style 14 2" xfId="1468"/>
    <cellStyle name="Style 15" xfId="1469"/>
    <cellStyle name="Style 15 2" xfId="1470"/>
    <cellStyle name="Style 16" xfId="1471"/>
    <cellStyle name="Style 16 2" xfId="1472"/>
    <cellStyle name="Style 17" xfId="1473"/>
    <cellStyle name="Style 17 2" xfId="1474"/>
    <cellStyle name="Style 18" xfId="1475"/>
    <cellStyle name="Style 18 2" xfId="1476"/>
    <cellStyle name="Style 184" xfId="1477"/>
    <cellStyle name="Style 185" xfId="1478"/>
    <cellStyle name="Style 186" xfId="1479"/>
    <cellStyle name="Style 187" xfId="1480"/>
    <cellStyle name="Style 188" xfId="1481"/>
    <cellStyle name="Style 189" xfId="1482"/>
    <cellStyle name="Style 19" xfId="1483"/>
    <cellStyle name="Style 19 2" xfId="1484"/>
    <cellStyle name="Style 190" xfId="1485"/>
    <cellStyle name="Style 191" xfId="1486"/>
    <cellStyle name="Style 2" xfId="1487"/>
    <cellStyle name="Style 20" xfId="1488"/>
    <cellStyle name="Style 20 2" xfId="1489"/>
    <cellStyle name="Style 203" xfId="1490"/>
    <cellStyle name="Style 204" xfId="1491"/>
    <cellStyle name="Style 205" xfId="1492"/>
    <cellStyle name="Style 206" xfId="1493"/>
    <cellStyle name="Style 207" xfId="1494"/>
    <cellStyle name="Style 208" xfId="1495"/>
    <cellStyle name="Style 209" xfId="1496"/>
    <cellStyle name="Style 21" xfId="1497"/>
    <cellStyle name="Style 21 2" xfId="1498"/>
    <cellStyle name="Style 210" xfId="1499"/>
    <cellStyle name="Style 22" xfId="1500"/>
    <cellStyle name="Style 22 2" xfId="1501"/>
    <cellStyle name="Style 23" xfId="1502"/>
    <cellStyle name="Style 23 2" xfId="1503"/>
    <cellStyle name="Style 24" xfId="1504"/>
    <cellStyle name="Style 25" xfId="1505"/>
    <cellStyle name="Style 26" xfId="1506"/>
    <cellStyle name="Style 27" xfId="1507"/>
    <cellStyle name="Style 28" xfId="1508"/>
    <cellStyle name="Style 29" xfId="1509"/>
    <cellStyle name="Style 3" xfId="1510"/>
    <cellStyle name="Style 3 2" xfId="1511"/>
    <cellStyle name="Style 30" xfId="1512"/>
    <cellStyle name="Style 31" xfId="1513"/>
    <cellStyle name="Style 32" xfId="1514"/>
    <cellStyle name="Style 33" xfId="1515"/>
    <cellStyle name="Style 34" xfId="1516"/>
    <cellStyle name="Style 35" xfId="1517"/>
    <cellStyle name="Style 36" xfId="1518"/>
    <cellStyle name="Style 37" xfId="1519"/>
    <cellStyle name="Style 38" xfId="1520"/>
    <cellStyle name="Style 39" xfId="1521"/>
    <cellStyle name="Style 4" xfId="1522"/>
    <cellStyle name="Style 4 2" xfId="1523"/>
    <cellStyle name="Style 5" xfId="1524"/>
    <cellStyle name="Style 5 2" xfId="1525"/>
    <cellStyle name="Style 6" xfId="1526"/>
    <cellStyle name="Style 6 2" xfId="1527"/>
    <cellStyle name="Style 7" xfId="1528"/>
    <cellStyle name="Style 7 2" xfId="1529"/>
    <cellStyle name="Style 8" xfId="1530"/>
    <cellStyle name="Style 8 2" xfId="1531"/>
    <cellStyle name="Style 9" xfId="1532"/>
    <cellStyle name="Style 9 2" xfId="1533"/>
    <cellStyle name="STYLE1" xfId="1534"/>
    <cellStyle name="STYLE2" xfId="1535"/>
    <cellStyle name="STYLE3" xfId="1536"/>
    <cellStyle name="STYLE4" xfId="1537"/>
    <cellStyle name="STYLE5" xfId="1538"/>
    <cellStyle name="SubRoutine" xfId="1539"/>
    <cellStyle name="Subtotal" xfId="1540"/>
    <cellStyle name="Table Col Head" xfId="1541"/>
    <cellStyle name="Table Head" xfId="1542"/>
    <cellStyle name="Table Head Aligned" xfId="1543"/>
    <cellStyle name="Table Head Blue" xfId="1544"/>
    <cellStyle name="Table Head Green" xfId="1545"/>
    <cellStyle name="Table Head_Wireless Report_MASTER TO USE" xfId="1546"/>
    <cellStyle name="Table Sub Head" xfId="1547"/>
    <cellStyle name="Table Title" xfId="1548"/>
    <cellStyle name="Table Units" xfId="1549"/>
    <cellStyle name="Table_3Col" xfId="1550"/>
    <cellStyle name="TableHead" xfId="1551"/>
    <cellStyle name="Text" xfId="1552"/>
    <cellStyle name="Text Indent A" xfId="1553"/>
    <cellStyle name="Text Indent B" xfId="1554"/>
    <cellStyle name="Text Indent C" xfId="1555"/>
    <cellStyle name="Texte explicatif" xfId="1556"/>
    <cellStyle name="TextWrap" xfId="1557"/>
    <cellStyle name="þ_x001D_ð_x0007_&amp;Qý—&amp;Hý_x000B__x0008_J_x000F__x001E__x0010__x0007__x0001__x0001_" xfId="1558"/>
    <cellStyle name="þ_x001D_ð_x0007_&amp;Qý—&amp;Hý_x000B__x0008_J_x000F__x001E__x0010__x0007__x0001__x0001_ 2" xfId="1559"/>
    <cellStyle name="Thou" xfId="1560"/>
    <cellStyle name="Thous" xfId="1561"/>
    <cellStyle name="Title 2" xfId="1562"/>
    <cellStyle name="Title 2 2" xfId="1563"/>
    <cellStyle name="Title 3" xfId="1564"/>
    <cellStyle name="Title 3 2" xfId="1565"/>
    <cellStyle name="Title 4" xfId="1566"/>
    <cellStyle name="Title 5" xfId="1567"/>
    <cellStyle name="Title 6" xfId="1568"/>
    <cellStyle name="TitleCol" xfId="1569"/>
    <cellStyle name="Titles" xfId="1570"/>
    <cellStyle name="Titles - Dbase" xfId="1571"/>
    <cellStyle name="Titles_1181510_Bell Canada_August 31_2004" xfId="1572"/>
    <cellStyle name="TitleSection" xfId="1573"/>
    <cellStyle name="Titre" xfId="1574"/>
    <cellStyle name="Titre 1" xfId="1575"/>
    <cellStyle name="Titre 2" xfId="1576"/>
    <cellStyle name="Titre 3" xfId="1577"/>
    <cellStyle name="Titre 4" xfId="1578"/>
    <cellStyle name="Titulo" xfId="1579"/>
    <cellStyle name="Total" xfId="1580"/>
    <cellStyle name="Total 2" xfId="1581"/>
    <cellStyle name="Total 2 2" xfId="1582"/>
    <cellStyle name="Total 3" xfId="1583"/>
    <cellStyle name="Total 3 2" xfId="1584"/>
    <cellStyle name="Total 4" xfId="1585"/>
    <cellStyle name="Total 4 2" xfId="1586"/>
    <cellStyle name="Total 5" xfId="1587"/>
    <cellStyle name="Total 6" xfId="1588"/>
    <cellStyle name="ubordinated Debt" xfId="1589"/>
    <cellStyle name="undo-style" xfId="1590"/>
    <cellStyle name="UN-HiLite" xfId="1591"/>
    <cellStyle name="UNLOCKED" xfId="1592"/>
    <cellStyle name="UnSelect" xfId="1593"/>
    <cellStyle name="Update" xfId="1594"/>
    <cellStyle name="Valuta [0]_GRAF A-V vs FOREC" xfId="1595"/>
    <cellStyle name="Valuta_GRAF A-V vs FOREC" xfId="1596"/>
    <cellStyle name="Vérification" xfId="1597"/>
    <cellStyle name="Währung [0]_Actual vs. Prior" xfId="1598"/>
    <cellStyle name="Währung_Actual vs. Prior" xfId="1599"/>
    <cellStyle name="Warning Text 2" xfId="1600"/>
    <cellStyle name="Warning Text 2 2" xfId="1601"/>
    <cellStyle name="Warning Text 3" xfId="1602"/>
    <cellStyle name="Warning Text 3 2" xfId="1603"/>
    <cellStyle name="Warning Text 4" xfId="1604"/>
    <cellStyle name="Warning Text 5" xfId="1605"/>
    <cellStyle name="Warning Text 6" xfId="1606"/>
    <cellStyle name="Web" xfId="1607"/>
    <cellStyle name="wrap" xfId="1608"/>
    <cellStyle name="Year" xfId="1609"/>
    <cellStyle name="YesNo" xfId="1610"/>
    <cellStyle name="ÿÿÿèt£" xfId="1611"/>
    <cellStyle name="ÿÿÿèt£ 2" xfId="1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21.emf" /><Relationship Id="rId3" Type="http://schemas.openxmlformats.org/officeDocument/2006/relationships/image" Target="../media/image2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4.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0.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0.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0</xdr:row>
      <xdr:rowOff>0</xdr:rowOff>
    </xdr:from>
    <xdr:ext cx="247650" cy="276225"/>
    <xdr:sp fLocksText="0">
      <xdr:nvSpPr>
        <xdr:cNvPr id="1" name="Text Box 25"/>
        <xdr:cNvSpPr txBox="1">
          <a:spLocks noChangeArrowheads="1"/>
        </xdr:cNvSpPr>
      </xdr:nvSpPr>
      <xdr:spPr>
        <a:xfrm>
          <a:off x="5705475" y="0"/>
          <a:ext cx="2476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609600</xdr:colOff>
      <xdr:row>0</xdr:row>
      <xdr:rowOff>0</xdr:rowOff>
    </xdr:from>
    <xdr:ext cx="333375" cy="2676525"/>
    <xdr:sp>
      <xdr:nvSpPr>
        <xdr:cNvPr id="2" name="Text Box 26"/>
        <xdr:cNvSpPr txBox="1">
          <a:spLocks noChangeArrowheads="1"/>
        </xdr:cNvSpPr>
      </xdr:nvSpPr>
      <xdr:spPr>
        <a:xfrm>
          <a:off x="4714875" y="0"/>
          <a:ext cx="333375" cy="2676525"/>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104775</xdr:colOff>
      <xdr:row>0</xdr:row>
      <xdr:rowOff>0</xdr:rowOff>
    </xdr:from>
    <xdr:to>
      <xdr:col>14</xdr:col>
      <xdr:colOff>447675</xdr:colOff>
      <xdr:row>0</xdr:row>
      <xdr:rowOff>0</xdr:rowOff>
    </xdr:to>
    <xdr:sp>
      <xdr:nvSpPr>
        <xdr:cNvPr id="3" name="Text Box 44"/>
        <xdr:cNvSpPr txBox="1">
          <a:spLocks noChangeArrowheads="1"/>
        </xdr:cNvSpPr>
      </xdr:nvSpPr>
      <xdr:spPr>
        <a:xfrm>
          <a:off x="4972050" y="0"/>
          <a:ext cx="5343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257175</xdr:colOff>
      <xdr:row>21</xdr:row>
      <xdr:rowOff>28575</xdr:rowOff>
    </xdr:from>
    <xdr:ext cx="247650" cy="276225"/>
    <xdr:sp fLocksText="0">
      <xdr:nvSpPr>
        <xdr:cNvPr id="4" name="Text Box 45"/>
        <xdr:cNvSpPr txBox="1">
          <a:spLocks noChangeArrowheads="1"/>
        </xdr:cNvSpPr>
      </xdr:nvSpPr>
      <xdr:spPr>
        <a:xfrm>
          <a:off x="5705475" y="5895975"/>
          <a:ext cx="2476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609600</xdr:colOff>
      <xdr:row>0</xdr:row>
      <xdr:rowOff>85725</xdr:rowOff>
    </xdr:from>
    <xdr:ext cx="333375" cy="2676525"/>
    <xdr:sp>
      <xdr:nvSpPr>
        <xdr:cNvPr id="5" name="Text Box 46"/>
        <xdr:cNvSpPr txBox="1">
          <a:spLocks noChangeArrowheads="1"/>
        </xdr:cNvSpPr>
      </xdr:nvSpPr>
      <xdr:spPr>
        <a:xfrm>
          <a:off x="4714875" y="85725"/>
          <a:ext cx="333375" cy="2676525"/>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685800</xdr:colOff>
      <xdr:row>7</xdr:row>
      <xdr:rowOff>171450</xdr:rowOff>
    </xdr:from>
    <xdr:to>
      <xdr:col>10</xdr:col>
      <xdr:colOff>390525</xdr:colOff>
      <xdr:row>26</xdr:row>
      <xdr:rowOff>38100</xdr:rowOff>
    </xdr:to>
    <xdr:sp>
      <xdr:nvSpPr>
        <xdr:cNvPr id="6" name="Rectangle 48"/>
        <xdr:cNvSpPr>
          <a:spLocks/>
        </xdr:cNvSpPr>
      </xdr:nvSpPr>
      <xdr:spPr>
        <a:xfrm>
          <a:off x="4791075" y="1304925"/>
          <a:ext cx="2571750" cy="5419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342900</xdr:colOff>
      <xdr:row>0</xdr:row>
      <xdr:rowOff>0</xdr:rowOff>
    </xdr:from>
    <xdr:to>
      <xdr:col>14</xdr:col>
      <xdr:colOff>323850</xdr:colOff>
      <xdr:row>11</xdr:row>
      <xdr:rowOff>66675</xdr:rowOff>
    </xdr:to>
    <xdr:pic>
      <xdr:nvPicPr>
        <xdr:cNvPr id="7" name="Picture 49" descr="B_Bell"/>
        <xdr:cNvPicPr preferRelativeResize="1">
          <a:picLocks noChangeAspect="1"/>
        </xdr:cNvPicPr>
      </xdr:nvPicPr>
      <xdr:blipFill>
        <a:blip r:embed="rId1"/>
        <a:srcRect l="53126" r="6657" b="73487"/>
        <a:stretch>
          <a:fillRect/>
        </a:stretch>
      </xdr:blipFill>
      <xdr:spPr>
        <a:xfrm>
          <a:off x="5791200" y="0"/>
          <a:ext cx="4400550" cy="1876425"/>
        </a:xfrm>
        <a:prstGeom prst="rect">
          <a:avLst/>
        </a:prstGeom>
        <a:noFill/>
        <a:ln w="9525" cmpd="sng">
          <a:noFill/>
        </a:ln>
      </xdr:spPr>
    </xdr:pic>
    <xdr:clientData/>
  </xdr:twoCellAnchor>
  <xdr:oneCellAnchor>
    <xdr:from>
      <xdr:col>5</xdr:col>
      <xdr:colOff>1038225</xdr:colOff>
      <xdr:row>19</xdr:row>
      <xdr:rowOff>142875</xdr:rowOff>
    </xdr:from>
    <xdr:ext cx="6172200" cy="2390775"/>
    <xdr:sp>
      <xdr:nvSpPr>
        <xdr:cNvPr id="8" name="Text Box 50"/>
        <xdr:cNvSpPr txBox="1">
          <a:spLocks noChangeArrowheads="1"/>
        </xdr:cNvSpPr>
      </xdr:nvSpPr>
      <xdr:spPr>
        <a:xfrm>
          <a:off x="4086225" y="3686175"/>
          <a:ext cx="6172200" cy="239077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Information financière supplémentaire</a:t>
          </a:r>
          <a:r>
            <a:rPr lang="en-US" cap="none" sz="3600" b="0" i="0" u="none" baseline="0">
              <a:solidFill>
                <a:srgbClr val="0066CC"/>
              </a:solidFill>
              <a:latin typeface="Arial"/>
              <a:ea typeface="Arial"/>
              <a:cs typeface="Arial"/>
            </a:rPr>
            <a:t>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Quatrième trimestre de 2020</a:t>
          </a:r>
          <a:r>
            <a:rPr lang="en-US" cap="none" sz="2400" b="0" i="0" u="none" baseline="0">
              <a:solidFill>
                <a:srgbClr val="0066CC"/>
              </a:solidFill>
              <a:latin typeface="Arial"/>
              <a:ea typeface="Arial"/>
              <a:cs typeface="Arial"/>
            </a:rPr>
            <a:t>
</a:t>
          </a:r>
        </a:p>
      </xdr:txBody>
    </xdr:sp>
    <xdr:clientData/>
  </xdr:oneCellAnchor>
  <xdr:twoCellAnchor>
    <xdr:from>
      <xdr:col>0</xdr:col>
      <xdr:colOff>0</xdr:colOff>
      <xdr:row>0</xdr:row>
      <xdr:rowOff>0</xdr:rowOff>
    </xdr:from>
    <xdr:to>
      <xdr:col>0</xdr:col>
      <xdr:colOff>38100</xdr:colOff>
      <xdr:row>0</xdr:row>
      <xdr:rowOff>9525</xdr:rowOff>
    </xdr:to>
    <xdr:pic>
      <xdr:nvPicPr>
        <xdr:cNvPr id="9" name="FPMExcelClientSheetOptionstb1" hidden="1"/>
        <xdr:cNvPicPr preferRelativeResize="1">
          <a:picLocks noChangeAspect="1"/>
        </xdr:cNvPicPr>
      </xdr:nvPicPr>
      <xdr:blipFill>
        <a:blip r:embed="rId2"/>
        <a:stretch>
          <a:fillRect/>
        </a:stretch>
      </xdr:blipFill>
      <xdr:spPr>
        <a:xfrm>
          <a:off x="0" y="0"/>
          <a:ext cx="38100" cy="9525"/>
        </a:xfrm>
        <a:prstGeom prst="rect">
          <a:avLst/>
        </a:prstGeom>
        <a:solidFill>
          <a:srgbClr val="FFFFFF"/>
        </a:solidFill>
        <a:ln w="9525" cmpd="sng">
          <a:noFill/>
        </a:ln>
      </xdr:spPr>
    </xdr:pic>
    <xdr:clientData/>
  </xdr:twoCellAnchor>
  <xdr:twoCellAnchor>
    <xdr:from>
      <xdr:col>12</xdr:col>
      <xdr:colOff>57150</xdr:colOff>
      <xdr:row>25</xdr:row>
      <xdr:rowOff>123825</xdr:rowOff>
    </xdr:from>
    <xdr:to>
      <xdr:col>14</xdr:col>
      <xdr:colOff>428625</xdr:colOff>
      <xdr:row>30</xdr:row>
      <xdr:rowOff>104775</xdr:rowOff>
    </xdr:to>
    <xdr:pic>
      <xdr:nvPicPr>
        <xdr:cNvPr id="10" name="Picture 2" descr="image001"/>
        <xdr:cNvPicPr preferRelativeResize="1">
          <a:picLocks noChangeAspect="1"/>
        </xdr:cNvPicPr>
      </xdr:nvPicPr>
      <xdr:blipFill>
        <a:blip r:embed="rId3"/>
        <a:stretch>
          <a:fillRect/>
        </a:stretch>
      </xdr:blipFill>
      <xdr:spPr>
        <a:xfrm>
          <a:off x="8553450" y="6648450"/>
          <a:ext cx="1743075"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171450"/>
          <a:ext cx="0" cy="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35</xdr:row>
      <xdr:rowOff>19050</xdr:rowOff>
    </xdr:to>
    <xdr:pic>
      <xdr:nvPicPr>
        <xdr:cNvPr id="1" name="Picture 2"/>
        <xdr:cNvPicPr preferRelativeResize="1">
          <a:picLocks noChangeAspect="1"/>
        </xdr:cNvPicPr>
      </xdr:nvPicPr>
      <xdr:blipFill>
        <a:blip r:embed="rId1"/>
        <a:stretch>
          <a:fillRect/>
        </a:stretch>
      </xdr:blipFill>
      <xdr:spPr>
        <a:xfrm>
          <a:off x="0" y="0"/>
          <a:ext cx="9144000" cy="5686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38</xdr:row>
      <xdr:rowOff>142875</xdr:rowOff>
    </xdr:to>
    <xdr:pic>
      <xdr:nvPicPr>
        <xdr:cNvPr id="1" name="Picture 2"/>
        <xdr:cNvPicPr preferRelativeResize="1">
          <a:picLocks noChangeAspect="1"/>
        </xdr:cNvPicPr>
      </xdr:nvPicPr>
      <xdr:blipFill>
        <a:blip r:embed="rId1"/>
        <a:stretch>
          <a:fillRect/>
        </a:stretch>
      </xdr:blipFill>
      <xdr:spPr>
        <a:xfrm>
          <a:off x="0" y="0"/>
          <a:ext cx="9144000" cy="6296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40</xdr:row>
      <xdr:rowOff>104775</xdr:rowOff>
    </xdr:to>
    <xdr:pic>
      <xdr:nvPicPr>
        <xdr:cNvPr id="1" name="Picture 2"/>
        <xdr:cNvPicPr preferRelativeResize="1">
          <a:picLocks noChangeAspect="1"/>
        </xdr:cNvPicPr>
      </xdr:nvPicPr>
      <xdr:blipFill>
        <a:blip r:embed="rId1"/>
        <a:stretch>
          <a:fillRect/>
        </a:stretch>
      </xdr:blipFill>
      <xdr:spPr>
        <a:xfrm>
          <a:off x="0" y="0"/>
          <a:ext cx="9144000" cy="65817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27</xdr:row>
      <xdr:rowOff>38100</xdr:rowOff>
    </xdr:to>
    <xdr:pic>
      <xdr:nvPicPr>
        <xdr:cNvPr id="1" name="Picture 3"/>
        <xdr:cNvPicPr preferRelativeResize="1">
          <a:picLocks noChangeAspect="1"/>
        </xdr:cNvPicPr>
      </xdr:nvPicPr>
      <xdr:blipFill>
        <a:blip r:embed="rId1"/>
        <a:stretch>
          <a:fillRect/>
        </a:stretch>
      </xdr:blipFill>
      <xdr:spPr>
        <a:xfrm>
          <a:off x="0" y="0"/>
          <a:ext cx="9144000" cy="441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171450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17145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1495425</xdr:colOff>
      <xdr:row>4</xdr:row>
      <xdr:rowOff>57150</xdr:rowOff>
    </xdr:from>
    <xdr:to>
      <xdr:col>7</xdr:col>
      <xdr:colOff>1619250</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10675"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21055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611350"/>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54625"/>
          <a:ext cx="1238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19050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19050" cy="95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142875</xdr:rowOff>
    </xdr:from>
    <xdr:to>
      <xdr:col>0</xdr:col>
      <xdr:colOff>0</xdr:colOff>
      <xdr:row>12</xdr:row>
      <xdr:rowOff>142875</xdr:rowOff>
    </xdr:to>
    <xdr:pic>
      <xdr:nvPicPr>
        <xdr:cNvPr id="1" name="FPMExcelClientSheetOptionstb1" hidden="1"/>
        <xdr:cNvPicPr preferRelativeResize="1">
          <a:picLocks noChangeAspect="1"/>
        </xdr:cNvPicPr>
      </xdr:nvPicPr>
      <xdr:blipFill>
        <a:blip r:embed="rId1"/>
        <a:stretch>
          <a:fillRect/>
        </a:stretch>
      </xdr:blipFill>
      <xdr:spPr>
        <a:xfrm>
          <a:off x="0" y="3200400"/>
          <a:ext cx="0" cy="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0" cy="952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sheet1.xml><?xml version="1.0" encoding="utf-8"?>
<worksheet xmlns="http://schemas.openxmlformats.org/spreadsheetml/2006/main" xmlns:r="http://schemas.openxmlformats.org/officeDocument/2006/relationships">
  <sheetPr codeName="Sheet14">
    <tabColor theme="5" tint="0.39998000860214233"/>
  </sheetPr>
  <dimension ref="A8:O66"/>
  <sheetViews>
    <sheetView tabSelected="1" view="pageBreakPreview" zoomScale="70" zoomScaleNormal="70" zoomScaleSheetLayoutView="70" workbookViewId="0" topLeftCell="A16">
      <selection activeCell="A1" sqref="A1"/>
    </sheetView>
  </sheetViews>
  <sheetFormatPr defaultColWidth="11.421875" defaultRowHeight="12.75"/>
  <cols>
    <col min="1" max="1" width="4.7109375" style="306" customWidth="1"/>
    <col min="2" max="2" width="10.57421875" style="306" customWidth="1"/>
    <col min="3" max="3" width="8.8515625" style="306" customWidth="1"/>
    <col min="4" max="4" width="11.421875" style="306" customWidth="1"/>
    <col min="5" max="5" width="10.140625" style="306" customWidth="1"/>
    <col min="6" max="6" width="15.8515625" style="306" customWidth="1"/>
    <col min="7" max="7" width="11.421875" style="306" customWidth="1"/>
    <col min="8" max="8" width="8.7109375" style="306" customWidth="1"/>
    <col min="9" max="13" width="11.421875" style="306" customWidth="1"/>
    <col min="14" max="14" width="9.140625" style="306" customWidth="1"/>
    <col min="15" max="15" width="6.8515625" style="305" customWidth="1"/>
    <col min="16" max="16" width="0" style="305" hidden="1" customWidth="1"/>
    <col min="17" max="42" width="0" style="306" hidden="1" customWidth="1"/>
    <col min="43" max="43" width="7.7109375" style="306" customWidth="1"/>
    <col min="44" max="16384" width="9.140625" style="306" customWidth="1"/>
  </cols>
  <sheetData>
    <row r="1" ht="12.75"/>
    <row r="2" ht="12.75"/>
    <row r="3" ht="12.75"/>
    <row r="4" ht="12.75"/>
    <row r="5" ht="12.75"/>
    <row r="6" ht="12.75"/>
    <row r="7" ht="12.75"/>
    <row r="8" spans="1:15" ht="15" customHeight="1">
      <c r="A8" s="302"/>
      <c r="B8" s="302"/>
      <c r="C8" s="302"/>
      <c r="D8" s="302"/>
      <c r="E8" s="302"/>
      <c r="F8" s="302"/>
      <c r="G8" s="302"/>
      <c r="H8" s="302"/>
      <c r="I8" s="302"/>
      <c r="J8" s="302"/>
      <c r="K8" s="302"/>
      <c r="L8" s="303"/>
      <c r="M8" s="303"/>
      <c r="N8" s="303"/>
      <c r="O8" s="304"/>
    </row>
    <row r="9" spans="1:15" ht="12.75">
      <c r="A9" s="302"/>
      <c r="B9" s="302"/>
      <c r="C9" s="302"/>
      <c r="D9" s="302"/>
      <c r="E9" s="302"/>
      <c r="F9" s="302"/>
      <c r="G9" s="302"/>
      <c r="H9" s="302"/>
      <c r="I9" s="302"/>
      <c r="J9" s="302"/>
      <c r="K9" s="302"/>
      <c r="L9" s="303"/>
      <c r="M9" s="303"/>
      <c r="N9" s="303"/>
      <c r="O9" s="304"/>
    </row>
    <row r="10" spans="1:15" ht="12.75">
      <c r="A10" s="302"/>
      <c r="B10" s="302"/>
      <c r="C10" s="302"/>
      <c r="D10" s="302"/>
      <c r="E10" s="302"/>
      <c r="F10" s="302"/>
      <c r="G10" s="302"/>
      <c r="H10" s="302"/>
      <c r="I10" s="302"/>
      <c r="J10" s="302"/>
      <c r="K10" s="302"/>
      <c r="L10" s="303"/>
      <c r="M10" s="303"/>
      <c r="N10" s="303"/>
      <c r="O10" s="304"/>
    </row>
    <row r="11" spans="1:15" ht="12.75">
      <c r="A11" s="302"/>
      <c r="B11" s="302"/>
      <c r="C11" s="302"/>
      <c r="D11" s="302"/>
      <c r="E11" s="302"/>
      <c r="F11" s="302"/>
      <c r="G11" s="302"/>
      <c r="H11" s="302"/>
      <c r="I11" s="302"/>
      <c r="J11" s="302"/>
      <c r="K11" s="302"/>
      <c r="L11" s="303"/>
      <c r="M11" s="303"/>
      <c r="N11" s="303"/>
      <c r="O11" s="304"/>
    </row>
    <row r="12" spans="1:15" ht="12.75">
      <c r="A12" s="302"/>
      <c r="B12" s="302"/>
      <c r="C12" s="302"/>
      <c r="D12" s="302"/>
      <c r="E12" s="302"/>
      <c r="F12" s="302"/>
      <c r="G12" s="302"/>
      <c r="H12" s="302"/>
      <c r="I12" s="302"/>
      <c r="J12" s="302"/>
      <c r="K12" s="302"/>
      <c r="L12" s="303"/>
      <c r="M12" s="303"/>
      <c r="N12" s="303"/>
      <c r="O12" s="304"/>
    </row>
    <row r="13" spans="1:15" ht="12.75">
      <c r="A13" s="302"/>
      <c r="B13" s="302"/>
      <c r="C13" s="302"/>
      <c r="D13" s="302"/>
      <c r="E13" s="302"/>
      <c r="F13" s="302"/>
      <c r="G13" s="302"/>
      <c r="H13" s="302"/>
      <c r="I13" s="302"/>
      <c r="J13" s="302"/>
      <c r="K13" s="302"/>
      <c r="L13" s="303"/>
      <c r="M13" s="303"/>
      <c r="N13" s="303"/>
      <c r="O13" s="304"/>
    </row>
    <row r="14" spans="1:15" ht="47.25" customHeight="1">
      <c r="A14" s="302"/>
      <c r="B14" s="302"/>
      <c r="C14" s="302"/>
      <c r="D14" s="302"/>
      <c r="E14" s="302"/>
      <c r="F14" s="302"/>
      <c r="G14" s="302"/>
      <c r="H14" s="302"/>
      <c r="I14" s="302"/>
      <c r="J14" s="302"/>
      <c r="K14" s="302"/>
      <c r="L14" s="303"/>
      <c r="M14" s="303"/>
      <c r="N14" s="303"/>
      <c r="O14" s="304"/>
    </row>
    <row r="15" spans="1:15" ht="12.75">
      <c r="A15" s="302"/>
      <c r="B15" s="302"/>
      <c r="C15" s="302"/>
      <c r="D15" s="302"/>
      <c r="E15" s="302"/>
      <c r="F15" s="302"/>
      <c r="G15" s="302"/>
      <c r="H15" s="302"/>
      <c r="I15" s="302"/>
      <c r="J15" s="302"/>
      <c r="K15" s="302"/>
      <c r="L15" s="303"/>
      <c r="M15" s="303"/>
      <c r="N15" s="303"/>
      <c r="O15" s="304"/>
    </row>
    <row r="16" spans="1:15" ht="12.75">
      <c r="A16" s="302"/>
      <c r="B16" s="302"/>
      <c r="C16" s="302"/>
      <c r="D16" s="302"/>
      <c r="E16" s="302"/>
      <c r="F16" s="302"/>
      <c r="G16" s="302"/>
      <c r="H16" s="302"/>
      <c r="I16" s="302"/>
      <c r="J16" s="302"/>
      <c r="K16" s="302"/>
      <c r="L16" s="303"/>
      <c r="M16" s="303"/>
      <c r="N16" s="303"/>
      <c r="O16" s="304"/>
    </row>
    <row r="17" spans="1:15" ht="12.75">
      <c r="A17" s="302"/>
      <c r="B17" s="302"/>
      <c r="C17" s="302"/>
      <c r="D17" s="302"/>
      <c r="E17" s="302"/>
      <c r="F17" s="302"/>
      <c r="G17" s="302"/>
      <c r="H17" s="302"/>
      <c r="I17" s="302"/>
      <c r="J17" s="302"/>
      <c r="K17" s="302"/>
      <c r="L17" s="303"/>
      <c r="M17" s="303"/>
      <c r="N17" s="303"/>
      <c r="O17" s="304"/>
    </row>
    <row r="18" spans="1:15" ht="12.75">
      <c r="A18" s="302"/>
      <c r="B18" s="302"/>
      <c r="C18" s="302"/>
      <c r="D18" s="302"/>
      <c r="E18" s="302"/>
      <c r="F18" s="302"/>
      <c r="G18" s="302"/>
      <c r="H18" s="302"/>
      <c r="I18" s="302"/>
      <c r="J18" s="302"/>
      <c r="K18" s="302"/>
      <c r="L18" s="303"/>
      <c r="M18" s="303"/>
      <c r="N18" s="303"/>
      <c r="O18" s="304"/>
    </row>
    <row r="19" spans="1:15" ht="12.75">
      <c r="A19" s="307"/>
      <c r="B19" s="307"/>
      <c r="C19" s="307"/>
      <c r="D19" s="307"/>
      <c r="E19" s="307"/>
      <c r="F19" s="307"/>
      <c r="G19" s="307"/>
      <c r="H19" s="302"/>
      <c r="I19" s="302"/>
      <c r="J19" s="302"/>
      <c r="K19" s="302"/>
      <c r="L19" s="303"/>
      <c r="M19" s="303"/>
      <c r="N19" s="303"/>
      <c r="O19" s="304"/>
    </row>
    <row r="20" spans="1:15" ht="157.5" customHeight="1">
      <c r="A20" s="307"/>
      <c r="C20" s="55" t="s">
        <v>85</v>
      </c>
      <c r="D20" s="308"/>
      <c r="E20" s="308"/>
      <c r="F20" s="307"/>
      <c r="G20" s="307"/>
      <c r="H20" s="302"/>
      <c r="I20" s="302"/>
      <c r="J20" s="302"/>
      <c r="K20" s="302"/>
      <c r="L20" s="303"/>
      <c r="M20" s="303"/>
      <c r="N20" s="303"/>
      <c r="O20" s="304"/>
    </row>
    <row r="21" spans="1:15" ht="25.5" customHeight="1">
      <c r="A21" s="307"/>
      <c r="B21" s="307"/>
      <c r="C21" s="307"/>
      <c r="D21" s="307"/>
      <c r="E21" s="307"/>
      <c r="F21" s="307"/>
      <c r="G21" s="307"/>
      <c r="H21" s="302"/>
      <c r="I21" s="302"/>
      <c r="J21" s="302"/>
      <c r="K21" s="302"/>
      <c r="L21" s="303"/>
      <c r="M21" s="303"/>
      <c r="N21" s="303"/>
      <c r="O21" s="45"/>
    </row>
    <row r="22" spans="1:15" ht="12" customHeight="1">
      <c r="A22" s="302"/>
      <c r="B22" s="302"/>
      <c r="C22" s="302"/>
      <c r="D22" s="302"/>
      <c r="E22" s="302"/>
      <c r="F22" s="302"/>
      <c r="G22" s="302"/>
      <c r="H22" s="302"/>
      <c r="I22" s="302"/>
      <c r="J22" s="302"/>
      <c r="K22" s="302"/>
      <c r="L22" s="303"/>
      <c r="M22" s="303"/>
      <c r="N22" s="303"/>
      <c r="O22" s="304"/>
    </row>
    <row r="23" spans="1:15" ht="12.75">
      <c r="A23" s="302"/>
      <c r="B23" s="302"/>
      <c r="C23" s="302"/>
      <c r="D23" s="302"/>
      <c r="E23" s="302"/>
      <c r="F23" s="302"/>
      <c r="G23" s="302"/>
      <c r="H23" s="302"/>
      <c r="I23" s="302"/>
      <c r="J23" s="302"/>
      <c r="K23" s="302"/>
      <c r="L23" s="303"/>
      <c r="M23" s="303"/>
      <c r="N23" s="303"/>
      <c r="O23" s="304"/>
    </row>
    <row r="24" spans="1:15" ht="13.5" customHeight="1">
      <c r="A24" s="302"/>
      <c r="B24" s="302"/>
      <c r="C24" s="302"/>
      <c r="D24" s="302"/>
      <c r="E24" s="302"/>
      <c r="F24" s="302"/>
      <c r="G24" s="302"/>
      <c r="H24" s="302"/>
      <c r="I24" s="302"/>
      <c r="J24" s="302"/>
      <c r="K24" s="302"/>
      <c r="L24" s="303"/>
      <c r="M24" s="303"/>
      <c r="N24" s="303"/>
      <c r="O24" s="304"/>
    </row>
    <row r="25" spans="1:15" ht="13.5" customHeight="1">
      <c r="A25" s="302"/>
      <c r="B25" s="309"/>
      <c r="C25" s="302"/>
      <c r="D25" s="302"/>
      <c r="E25" s="302"/>
      <c r="F25" s="302"/>
      <c r="G25" s="302"/>
      <c r="H25" s="302"/>
      <c r="I25" s="302"/>
      <c r="J25" s="302"/>
      <c r="K25" s="302"/>
      <c r="L25" s="303"/>
      <c r="M25" s="303"/>
      <c r="N25" s="303"/>
      <c r="O25" s="304"/>
    </row>
    <row r="26" spans="1:15" ht="12.75">
      <c r="A26" s="302"/>
      <c r="B26" s="302"/>
      <c r="C26" s="302"/>
      <c r="D26" s="302"/>
      <c r="E26" s="302"/>
      <c r="F26" s="302"/>
      <c r="G26" s="302"/>
      <c r="H26" s="302"/>
      <c r="I26" s="302"/>
      <c r="J26" s="302"/>
      <c r="K26" s="302"/>
      <c r="L26" s="303"/>
      <c r="M26" s="303"/>
      <c r="N26" s="303"/>
      <c r="O26" s="304"/>
    </row>
    <row r="27" spans="1:15" ht="18.75" customHeight="1">
      <c r="A27" s="302"/>
      <c r="B27" s="302"/>
      <c r="C27" s="56" t="s">
        <v>299</v>
      </c>
      <c r="D27" s="310"/>
      <c r="E27" s="302"/>
      <c r="F27" s="302"/>
      <c r="G27" s="302"/>
      <c r="H27" s="302"/>
      <c r="I27" s="302"/>
      <c r="J27" s="302"/>
      <c r="K27" s="302"/>
      <c r="L27" s="303"/>
      <c r="M27" s="303"/>
      <c r="N27" s="303"/>
      <c r="O27" s="304"/>
    </row>
    <row r="28" spans="1:15" ht="12.75">
      <c r="A28" s="302"/>
      <c r="B28" s="302"/>
      <c r="C28" s="57" t="s">
        <v>10</v>
      </c>
      <c r="D28" s="311"/>
      <c r="E28" s="302"/>
      <c r="F28" s="302"/>
      <c r="G28" s="302"/>
      <c r="H28" s="302"/>
      <c r="I28" s="302"/>
      <c r="J28" s="302"/>
      <c r="K28" s="302"/>
      <c r="L28" s="303"/>
      <c r="M28" s="303"/>
      <c r="N28" s="303"/>
      <c r="O28" s="304"/>
    </row>
    <row r="29" spans="1:15" ht="12.75">
      <c r="A29" s="302"/>
      <c r="B29" s="302"/>
      <c r="C29" s="58" t="s">
        <v>9</v>
      </c>
      <c r="D29" s="311"/>
      <c r="E29" s="302"/>
      <c r="F29" s="302"/>
      <c r="G29" s="302"/>
      <c r="H29" s="302"/>
      <c r="I29" s="302"/>
      <c r="J29" s="302"/>
      <c r="K29" s="302"/>
      <c r="L29" s="303"/>
      <c r="M29" s="303"/>
      <c r="N29" s="303"/>
      <c r="O29" s="304"/>
    </row>
    <row r="30" spans="1:15" ht="12.75">
      <c r="A30" s="302"/>
      <c r="C30" s="59" t="s">
        <v>8</v>
      </c>
      <c r="D30" s="311"/>
      <c r="E30" s="302"/>
      <c r="F30" s="302"/>
      <c r="G30" s="302"/>
      <c r="H30" s="302"/>
      <c r="I30" s="302"/>
      <c r="J30" s="302"/>
      <c r="K30" s="302"/>
      <c r="L30" s="303"/>
      <c r="M30" s="303"/>
      <c r="N30" s="303"/>
      <c r="O30" s="304"/>
    </row>
    <row r="31" spans="1:15" ht="15.75">
      <c r="A31" s="302"/>
      <c r="D31" s="43"/>
      <c r="E31" s="307"/>
      <c r="F31" s="302"/>
      <c r="G31" s="302"/>
      <c r="H31" s="302"/>
      <c r="I31" s="302"/>
      <c r="J31" s="302"/>
      <c r="K31" s="302"/>
      <c r="L31" s="303"/>
      <c r="M31" s="303"/>
      <c r="N31" s="303"/>
      <c r="O31" s="304"/>
    </row>
    <row r="32" spans="1:15" ht="12.75">
      <c r="A32" s="302"/>
      <c r="F32" s="307"/>
      <c r="G32" s="44"/>
      <c r="H32" s="307"/>
      <c r="I32" s="307"/>
      <c r="J32" s="307"/>
      <c r="K32" s="307"/>
      <c r="L32" s="304"/>
      <c r="M32" s="304"/>
      <c r="N32" s="304"/>
      <c r="O32" s="304"/>
    </row>
    <row r="33" s="305" customFormat="1" ht="12.75">
      <c r="A33" s="307"/>
    </row>
    <row r="34" spans="1:15" ht="12.75" hidden="1">
      <c r="A34" s="302"/>
      <c r="B34" s="302"/>
      <c r="D34" s="302"/>
      <c r="E34" s="302"/>
      <c r="F34" s="302"/>
      <c r="G34" s="42"/>
      <c r="H34" s="302"/>
      <c r="I34" s="302"/>
      <c r="J34" s="302"/>
      <c r="K34" s="302"/>
      <c r="L34" s="303"/>
      <c r="M34" s="303"/>
      <c r="N34" s="303"/>
      <c r="O34" s="304"/>
    </row>
    <row r="35" spans="1:15" ht="12.75" hidden="1">
      <c r="A35" s="302"/>
      <c r="B35" s="302" t="s">
        <v>6</v>
      </c>
      <c r="C35" s="302"/>
      <c r="D35" s="302"/>
      <c r="E35" s="302" t="s">
        <v>6</v>
      </c>
      <c r="F35" s="302"/>
      <c r="G35" s="42" t="s">
        <v>6</v>
      </c>
      <c r="H35" s="302"/>
      <c r="I35" s="302"/>
      <c r="J35" s="302"/>
      <c r="K35" s="302"/>
      <c r="L35" s="303"/>
      <c r="M35" s="303"/>
      <c r="N35" s="303"/>
      <c r="O35" s="304"/>
    </row>
    <row r="36" spans="1:15" ht="12.75" hidden="1">
      <c r="A36" s="302"/>
      <c r="B36" s="302"/>
      <c r="C36" s="302"/>
      <c r="D36" s="302"/>
      <c r="E36" s="302"/>
      <c r="F36" s="302"/>
      <c r="G36" s="302"/>
      <c r="H36" s="302"/>
      <c r="I36" s="302"/>
      <c r="J36" s="302"/>
      <c r="K36" s="302"/>
      <c r="L36" s="303"/>
      <c r="M36" s="303"/>
      <c r="N36" s="303"/>
      <c r="O36" s="304"/>
    </row>
    <row r="37" spans="1:15" ht="12.75" hidden="1">
      <c r="A37" s="302"/>
      <c r="B37" s="302"/>
      <c r="C37" s="302"/>
      <c r="D37" s="302"/>
      <c r="E37" s="302"/>
      <c r="F37" s="302"/>
      <c r="G37" s="302"/>
      <c r="H37" s="302"/>
      <c r="I37" s="302"/>
      <c r="J37" s="302"/>
      <c r="K37" s="302"/>
      <c r="L37" s="303"/>
      <c r="M37" s="303"/>
      <c r="N37" s="303"/>
      <c r="O37" s="304"/>
    </row>
    <row r="38" spans="1:15" ht="12.75" hidden="1">
      <c r="A38" s="302"/>
      <c r="B38" s="302"/>
      <c r="C38" s="302"/>
      <c r="D38" s="302"/>
      <c r="E38" s="302"/>
      <c r="F38" s="302"/>
      <c r="G38" s="302"/>
      <c r="H38" s="302"/>
      <c r="I38" s="302"/>
      <c r="J38" s="302"/>
      <c r="K38" s="302"/>
      <c r="L38" s="303"/>
      <c r="M38" s="303"/>
      <c r="N38" s="303"/>
      <c r="O38" s="304"/>
    </row>
    <row r="39" spans="1:15" ht="12.75" hidden="1">
      <c r="A39" s="302"/>
      <c r="B39" s="302"/>
      <c r="C39" s="302"/>
      <c r="D39" s="302"/>
      <c r="E39" s="302"/>
      <c r="F39" s="302"/>
      <c r="G39" s="302"/>
      <c r="H39" s="302"/>
      <c r="I39" s="302"/>
      <c r="J39" s="302"/>
      <c r="K39" s="302" t="s">
        <v>6</v>
      </c>
      <c r="L39" s="303"/>
      <c r="M39" s="303"/>
      <c r="N39" s="303"/>
      <c r="O39" s="304"/>
    </row>
    <row r="40" ht="12.75" hidden="1"/>
    <row r="41" ht="12.75" hidden="1"/>
    <row r="42" ht="12.75" hidden="1"/>
    <row r="43" ht="12.75" hidden="1"/>
    <row r="44" ht="12.75" hidden="1"/>
    <row r="45" ht="12.75" hidden="1"/>
    <row r="46" ht="12.75" hidden="1"/>
    <row r="47" ht="12.75" hidden="1"/>
    <row r="48" ht="12.75" hidden="1"/>
    <row r="49" ht="12.75" hidden="1">
      <c r="I49" s="312"/>
    </row>
    <row r="50" ht="12.75" hidden="1">
      <c r="I50" s="312"/>
    </row>
    <row r="51" ht="12.75" hidden="1">
      <c r="I51" s="312"/>
    </row>
    <row r="52" ht="12.75" hidden="1">
      <c r="I52" s="312"/>
    </row>
    <row r="53" ht="12.75" hidden="1">
      <c r="I53" s="312"/>
    </row>
    <row r="54" ht="12.75" hidden="1">
      <c r="I54" s="312"/>
    </row>
    <row r="55" ht="12.75" hidden="1">
      <c r="I55" s="312"/>
    </row>
    <row r="56" ht="12.75" hidden="1">
      <c r="I56" s="312"/>
    </row>
    <row r="57" ht="12.75" hidden="1">
      <c r="I57" s="312"/>
    </row>
    <row r="58" ht="12.75" hidden="1">
      <c r="I58" s="312"/>
    </row>
    <row r="59" ht="12.75" hidden="1">
      <c r="I59" s="312"/>
    </row>
    <row r="60" ht="12.75" hidden="1">
      <c r="I60" s="312"/>
    </row>
    <row r="61" ht="12.75" hidden="1">
      <c r="I61" s="312"/>
    </row>
    <row r="62" ht="12.75" hidden="1">
      <c r="I62" s="312"/>
    </row>
    <row r="63" ht="12.75" hidden="1">
      <c r="I63" s="312"/>
    </row>
    <row r="64" ht="12.75" hidden="1">
      <c r="I64" s="312"/>
    </row>
    <row r="65" ht="12.75" hidden="1">
      <c r="I65" s="312"/>
    </row>
    <row r="66" ht="12.75" hidden="1">
      <c r="I66" s="312"/>
    </row>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horizontalDpi="600" verticalDpi="600" orientation="landscape" scale="78" r:id="rId4"/>
  <colBreaks count="1" manualBreakCount="1">
    <brk id="15" max="32" man="1"/>
  </colBreaks>
  <customProperties>
    <customPr name="FPMExcelClientCellBasedFunctionStatus" r:id="rId5"/>
    <customPr name="FPMExcelClientRefreshTime" r:id="rId6"/>
  </customProperties>
  <drawing r:id="rId3"/>
</worksheet>
</file>

<file path=xl/worksheets/sheet10.xml><?xml version="1.0" encoding="utf-8"?>
<worksheet xmlns="http://schemas.openxmlformats.org/spreadsheetml/2006/main" xmlns:r="http://schemas.openxmlformats.org/officeDocument/2006/relationships">
  <sheetPr codeName="Sheet8">
    <tabColor theme="6" tint="0.5999900102615356"/>
  </sheetPr>
  <dimension ref="A1:N333"/>
  <sheetViews>
    <sheetView showGridLines="0" view="pageBreakPreview" zoomScale="75" zoomScaleNormal="85" zoomScaleSheetLayoutView="75" zoomScalePageLayoutView="40" workbookViewId="0" topLeftCell="A1">
      <selection activeCell="A55" sqref="A55"/>
    </sheetView>
  </sheetViews>
  <sheetFormatPr defaultColWidth="11.421875" defaultRowHeight="12.75"/>
  <cols>
    <col min="1" max="1" width="75.421875" style="53" customWidth="1"/>
    <col min="2" max="2" width="19.7109375" style="53" customWidth="1"/>
    <col min="3" max="3" width="1.8515625" style="53" customWidth="1"/>
    <col min="4" max="5" width="19.7109375" style="53" customWidth="1"/>
    <col min="6" max="6" width="19.7109375" style="829" customWidth="1"/>
    <col min="7" max="7" width="19.7109375" style="830" customWidth="1"/>
    <col min="8" max="8" width="1.7109375" style="827" customWidth="1"/>
    <col min="9" max="9" width="19.7109375" style="829" customWidth="1"/>
    <col min="10" max="10" width="1.7109375" style="829" customWidth="1"/>
    <col min="11" max="12" width="19.7109375" style="829" customWidth="1"/>
    <col min="13" max="13" width="19.7109375" style="831" customWidth="1"/>
    <col min="14" max="14" width="19.7109375" style="832" customWidth="1"/>
    <col min="15" max="16384" width="9.140625" style="825" customWidth="1"/>
  </cols>
  <sheetData>
    <row r="1" spans="1:14" ht="13.5" customHeight="1">
      <c r="A1" s="128"/>
      <c r="B1" s="128"/>
      <c r="C1" s="128"/>
      <c r="D1" s="128"/>
      <c r="E1" s="128"/>
      <c r="F1" s="820"/>
      <c r="G1" s="821"/>
      <c r="H1" s="822"/>
      <c r="I1" s="820"/>
      <c r="J1" s="820"/>
      <c r="K1" s="820"/>
      <c r="L1" s="820"/>
      <c r="M1" s="823"/>
      <c r="N1" s="824"/>
    </row>
    <row r="2" spans="1:14" ht="7.5" customHeight="1">
      <c r="A2" s="123"/>
      <c r="B2" s="123"/>
      <c r="C2" s="123"/>
      <c r="D2" s="123"/>
      <c r="E2" s="159"/>
      <c r="F2" s="125"/>
      <c r="G2" s="124"/>
      <c r="H2" s="126"/>
      <c r="I2" s="125"/>
      <c r="J2" s="125"/>
      <c r="K2" s="125"/>
      <c r="L2" s="125"/>
      <c r="M2" s="127"/>
      <c r="N2" s="123"/>
    </row>
    <row r="3" spans="1:14" ht="26.25">
      <c r="A3" s="123"/>
      <c r="B3" s="123"/>
      <c r="C3" s="123"/>
      <c r="D3" s="123"/>
      <c r="E3" s="159"/>
      <c r="F3" s="125"/>
      <c r="G3" s="124"/>
      <c r="H3" s="126"/>
      <c r="I3" s="125"/>
      <c r="J3" s="125"/>
      <c r="K3" s="125"/>
      <c r="L3" s="176"/>
      <c r="M3" s="163"/>
      <c r="N3" s="177" t="s">
        <v>190</v>
      </c>
    </row>
    <row r="4" spans="1:14" ht="3.75" customHeight="1">
      <c r="A4" s="123"/>
      <c r="B4" s="123"/>
      <c r="C4" s="123"/>
      <c r="D4" s="123"/>
      <c r="E4" s="159"/>
      <c r="F4" s="125"/>
      <c r="G4" s="124"/>
      <c r="H4" s="126"/>
      <c r="I4" s="125"/>
      <c r="J4" s="125"/>
      <c r="K4" s="125"/>
      <c r="L4" s="163"/>
      <c r="M4" s="163"/>
      <c r="N4" s="136"/>
    </row>
    <row r="5" spans="1:14" ht="19.5" customHeight="1">
      <c r="A5" s="123"/>
      <c r="B5" s="123"/>
      <c r="C5" s="123"/>
      <c r="D5" s="123"/>
      <c r="E5" s="159"/>
      <c r="F5" s="125"/>
      <c r="G5" s="124"/>
      <c r="H5" s="126"/>
      <c r="I5" s="125"/>
      <c r="J5" s="125"/>
      <c r="K5" s="125"/>
      <c r="L5" s="125"/>
      <c r="M5" s="127"/>
      <c r="N5" s="123"/>
    </row>
    <row r="6" spans="1:14" ht="27.75" customHeight="1">
      <c r="A6" s="442"/>
      <c r="B6" s="442"/>
      <c r="C6" s="442"/>
      <c r="D6" s="442"/>
      <c r="E6" s="441"/>
      <c r="F6" s="441"/>
      <c r="G6" s="442"/>
      <c r="H6" s="783"/>
      <c r="I6" s="441"/>
      <c r="J6" s="441"/>
      <c r="K6" s="441"/>
      <c r="L6" s="441"/>
      <c r="M6" s="441"/>
      <c r="N6" s="442"/>
    </row>
    <row r="7" spans="1:14" ht="40.5" thickBot="1">
      <c r="A7" s="1004" t="s">
        <v>119</v>
      </c>
      <c r="B7" s="1281" t="s">
        <v>308</v>
      </c>
      <c r="C7" s="1018"/>
      <c r="D7" s="1279" t="s">
        <v>87</v>
      </c>
      <c r="E7" s="1278" t="s">
        <v>88</v>
      </c>
      <c r="F7" s="1278" t="s">
        <v>89</v>
      </c>
      <c r="G7" s="1278" t="s">
        <v>90</v>
      </c>
      <c r="H7" s="1019"/>
      <c r="I7" s="1280" t="s">
        <v>307</v>
      </c>
      <c r="J7" s="1018"/>
      <c r="K7" s="1278" t="s">
        <v>91</v>
      </c>
      <c r="L7" s="1278" t="s">
        <v>92</v>
      </c>
      <c r="M7" s="1278" t="s">
        <v>93</v>
      </c>
      <c r="N7" s="1278" t="s">
        <v>94</v>
      </c>
    </row>
    <row r="8" spans="1:14" s="826" customFormat="1" ht="22.5" customHeight="1">
      <c r="A8" s="1091" t="s">
        <v>126</v>
      </c>
      <c r="B8" s="1005"/>
      <c r="C8" s="1005"/>
      <c r="D8" s="1005"/>
      <c r="E8" s="1020"/>
      <c r="F8" s="1020"/>
      <c r="G8" s="1020"/>
      <c r="H8" s="1005"/>
      <c r="I8" s="1020"/>
      <c r="J8" s="1020"/>
      <c r="K8" s="1020"/>
      <c r="L8" s="1020"/>
      <c r="M8" s="1020"/>
      <c r="N8" s="1021"/>
    </row>
    <row r="9" spans="1:14" s="827" customFormat="1" ht="22.5" customHeight="1">
      <c r="A9" s="1092" t="s">
        <v>49</v>
      </c>
      <c r="B9" s="1022"/>
      <c r="C9" s="1022"/>
      <c r="D9" s="1022"/>
      <c r="E9" s="1023"/>
      <c r="F9" s="1023"/>
      <c r="G9" s="1023"/>
      <c r="H9" s="1024"/>
      <c r="I9" s="1023"/>
      <c r="J9" s="1023"/>
      <c r="K9" s="1023"/>
      <c r="L9" s="1023"/>
      <c r="M9" s="1023"/>
      <c r="N9" s="262"/>
    </row>
    <row r="10" spans="1:14" s="53" customFormat="1" ht="22.5" customHeight="1">
      <c r="A10" s="1093" t="s">
        <v>169</v>
      </c>
      <c r="B10" s="1025">
        <v>7691</v>
      </c>
      <c r="C10" s="121"/>
      <c r="D10" s="1025">
        <v>1953</v>
      </c>
      <c r="E10" s="1026">
        <v>1931</v>
      </c>
      <c r="F10" s="1026">
        <v>1916</v>
      </c>
      <c r="G10" s="1026">
        <v>1891</v>
      </c>
      <c r="H10" s="122"/>
      <c r="I10" s="1026">
        <v>7617</v>
      </c>
      <c r="J10" s="121"/>
      <c r="K10" s="1026">
        <v>1925</v>
      </c>
      <c r="L10" s="1026">
        <v>1912</v>
      </c>
      <c r="M10" s="1026">
        <v>1914</v>
      </c>
      <c r="N10" s="1026">
        <v>1866</v>
      </c>
    </row>
    <row r="11" spans="1:14" s="53" customFormat="1" ht="22.5" customHeight="1">
      <c r="A11" s="1093" t="s">
        <v>170</v>
      </c>
      <c r="B11" s="1025">
        <v>3402</v>
      </c>
      <c r="C11" s="121"/>
      <c r="D11" s="1028">
        <v>828</v>
      </c>
      <c r="E11" s="402">
        <v>839</v>
      </c>
      <c r="F11" s="402">
        <v>863</v>
      </c>
      <c r="G11" s="402">
        <v>872</v>
      </c>
      <c r="H11" s="122"/>
      <c r="I11" s="1029">
        <v>3564</v>
      </c>
      <c r="J11" s="1027"/>
      <c r="K11" s="396">
        <v>879.4212528600001</v>
      </c>
      <c r="L11" s="396">
        <v>880.5787471400001</v>
      </c>
      <c r="M11" s="396">
        <v>897</v>
      </c>
      <c r="N11" s="396">
        <v>907</v>
      </c>
    </row>
    <row r="12" spans="1:14" s="53" customFormat="1" ht="22.5" customHeight="1">
      <c r="A12" s="1093" t="s">
        <v>171</v>
      </c>
      <c r="B12" s="1030">
        <v>248</v>
      </c>
      <c r="C12" s="121"/>
      <c r="D12" s="1030">
        <v>67</v>
      </c>
      <c r="E12" s="1031">
        <v>61</v>
      </c>
      <c r="F12" s="1032">
        <v>58</v>
      </c>
      <c r="G12" s="1031">
        <v>62</v>
      </c>
      <c r="H12" s="122"/>
      <c r="I12" s="1033">
        <v>251</v>
      </c>
      <c r="J12" s="1027"/>
      <c r="K12" s="1033">
        <v>69</v>
      </c>
      <c r="L12" s="1033">
        <v>61</v>
      </c>
      <c r="M12" s="1033">
        <v>62</v>
      </c>
      <c r="N12" s="1033">
        <v>59</v>
      </c>
    </row>
    <row r="13" spans="1:14" s="53" customFormat="1" ht="22.5" customHeight="1">
      <c r="A13" s="1094" t="s">
        <v>172</v>
      </c>
      <c r="B13" s="1025">
        <v>11341</v>
      </c>
      <c r="C13" s="1022"/>
      <c r="D13" s="1025">
        <v>2848</v>
      </c>
      <c r="E13" s="1026">
        <v>2831</v>
      </c>
      <c r="F13" s="1026">
        <v>2837</v>
      </c>
      <c r="G13" s="1026">
        <v>2825</v>
      </c>
      <c r="H13" s="1024"/>
      <c r="I13" s="1029">
        <v>11432</v>
      </c>
      <c r="J13" s="1034"/>
      <c r="K13" s="1029">
        <v>2873</v>
      </c>
      <c r="L13" s="1029">
        <v>2854</v>
      </c>
      <c r="M13" s="1029">
        <v>2873</v>
      </c>
      <c r="N13" s="1029">
        <v>2832</v>
      </c>
    </row>
    <row r="14" spans="1:14" s="53" customFormat="1" ht="22.5" customHeight="1">
      <c r="A14" s="1093" t="s">
        <v>139</v>
      </c>
      <c r="B14" s="1028">
        <v>321</v>
      </c>
      <c r="C14" s="1035"/>
      <c r="D14" s="1028">
        <v>85</v>
      </c>
      <c r="E14" s="402">
        <v>80</v>
      </c>
      <c r="F14" s="402">
        <v>80</v>
      </c>
      <c r="G14" s="402">
        <v>76</v>
      </c>
      <c r="H14" s="1036"/>
      <c r="I14" s="402">
        <v>281</v>
      </c>
      <c r="J14" s="1027"/>
      <c r="K14" s="396">
        <v>79</v>
      </c>
      <c r="L14" s="396">
        <v>68</v>
      </c>
      <c r="M14" s="396">
        <v>67</v>
      </c>
      <c r="N14" s="396">
        <v>67</v>
      </c>
    </row>
    <row r="15" spans="1:14" s="826" customFormat="1" ht="22.5" customHeight="1">
      <c r="A15" s="1095" t="s">
        <v>140</v>
      </c>
      <c r="B15" s="1038">
        <v>11662</v>
      </c>
      <c r="C15" s="1037"/>
      <c r="D15" s="1038">
        <v>2933</v>
      </c>
      <c r="E15" s="1039">
        <v>2911</v>
      </c>
      <c r="F15" s="1039">
        <v>2917</v>
      </c>
      <c r="G15" s="1039">
        <v>2901</v>
      </c>
      <c r="H15" s="1040"/>
      <c r="I15" s="1039">
        <v>11713</v>
      </c>
      <c r="J15" s="1041"/>
      <c r="K15" s="1039">
        <v>2952</v>
      </c>
      <c r="L15" s="1039">
        <v>2922</v>
      </c>
      <c r="M15" s="1039">
        <v>2940</v>
      </c>
      <c r="N15" s="1039">
        <v>2899</v>
      </c>
    </row>
    <row r="16" spans="1:14" s="53" customFormat="1" ht="22.5" customHeight="1">
      <c r="A16" s="1093" t="s">
        <v>169</v>
      </c>
      <c r="B16" s="1028">
        <v>494</v>
      </c>
      <c r="C16" s="1035"/>
      <c r="D16" s="1028">
        <v>148</v>
      </c>
      <c r="E16" s="402">
        <v>110</v>
      </c>
      <c r="F16" s="402">
        <v>113</v>
      </c>
      <c r="G16" s="402">
        <v>123</v>
      </c>
      <c r="H16" s="122"/>
      <c r="I16" s="402">
        <v>556</v>
      </c>
      <c r="J16" s="121"/>
      <c r="K16" s="402">
        <v>166</v>
      </c>
      <c r="L16" s="402">
        <v>125</v>
      </c>
      <c r="M16" s="402">
        <v>123</v>
      </c>
      <c r="N16" s="402">
        <v>142</v>
      </c>
    </row>
    <row r="17" spans="1:14" s="53" customFormat="1" ht="22.5" customHeight="1">
      <c r="A17" s="1093" t="s">
        <v>173</v>
      </c>
      <c r="B17" s="1030">
        <v>49</v>
      </c>
      <c r="C17" s="121"/>
      <c r="D17" s="1030">
        <v>13</v>
      </c>
      <c r="E17" s="1031">
        <v>11</v>
      </c>
      <c r="F17" s="1031">
        <v>13</v>
      </c>
      <c r="G17" s="1031">
        <v>12</v>
      </c>
      <c r="H17" s="122"/>
      <c r="I17" s="1033">
        <v>48</v>
      </c>
      <c r="J17" s="1027"/>
      <c r="K17" s="1033">
        <v>17</v>
      </c>
      <c r="L17" s="1033">
        <v>10</v>
      </c>
      <c r="M17" s="1033">
        <v>10</v>
      </c>
      <c r="N17" s="1033">
        <v>11</v>
      </c>
    </row>
    <row r="18" spans="1:14" s="53" customFormat="1" ht="22.5" customHeight="1">
      <c r="A18" s="1092" t="s">
        <v>174</v>
      </c>
      <c r="B18" s="1028">
        <v>543</v>
      </c>
      <c r="C18" s="1022"/>
      <c r="D18" s="1028">
        <v>161</v>
      </c>
      <c r="E18" s="402">
        <v>121</v>
      </c>
      <c r="F18" s="402">
        <v>126</v>
      </c>
      <c r="G18" s="402">
        <v>135</v>
      </c>
      <c r="H18" s="1024"/>
      <c r="I18" s="396">
        <v>604</v>
      </c>
      <c r="J18" s="1034"/>
      <c r="K18" s="396">
        <v>183</v>
      </c>
      <c r="L18" s="396">
        <v>135</v>
      </c>
      <c r="M18" s="396">
        <v>133</v>
      </c>
      <c r="N18" s="396">
        <v>153</v>
      </c>
    </row>
    <row r="19" spans="1:14" s="53" customFormat="1" ht="22.5" customHeight="1">
      <c r="A19" s="1093" t="s">
        <v>142</v>
      </c>
      <c r="B19" s="1028">
        <v>1</v>
      </c>
      <c r="C19" s="1035"/>
      <c r="D19" s="1028">
        <v>1</v>
      </c>
      <c r="E19" s="402">
        <v>0</v>
      </c>
      <c r="F19" s="402">
        <v>0</v>
      </c>
      <c r="G19" s="402">
        <v>0</v>
      </c>
      <c r="H19" s="1036"/>
      <c r="I19" s="402">
        <v>0</v>
      </c>
      <c r="J19" s="1027"/>
      <c r="K19" s="396">
        <v>0</v>
      </c>
      <c r="L19" s="396">
        <v>0</v>
      </c>
      <c r="M19" s="396">
        <v>0</v>
      </c>
      <c r="N19" s="396">
        <v>0</v>
      </c>
    </row>
    <row r="20" spans="1:14" s="826" customFormat="1" ht="22.5" customHeight="1">
      <c r="A20" s="1095" t="s">
        <v>143</v>
      </c>
      <c r="B20" s="1042">
        <v>544</v>
      </c>
      <c r="C20" s="1037"/>
      <c r="D20" s="1042">
        <v>162</v>
      </c>
      <c r="E20" s="1043">
        <v>121</v>
      </c>
      <c r="F20" s="1043">
        <v>126</v>
      </c>
      <c r="G20" s="1043">
        <v>135</v>
      </c>
      <c r="H20" s="1040"/>
      <c r="I20" s="1043">
        <v>604</v>
      </c>
      <c r="J20" s="1041"/>
      <c r="K20" s="1043">
        <v>183</v>
      </c>
      <c r="L20" s="1043">
        <v>135</v>
      </c>
      <c r="M20" s="1043">
        <v>133</v>
      </c>
      <c r="N20" s="1043">
        <v>153</v>
      </c>
    </row>
    <row r="21" spans="1:14" s="53" customFormat="1" ht="22.5" customHeight="1">
      <c r="A21" s="1092" t="s">
        <v>175</v>
      </c>
      <c r="B21" s="1044">
        <v>11884</v>
      </c>
      <c r="C21" s="1022"/>
      <c r="D21" s="1044">
        <v>3009</v>
      </c>
      <c r="E21" s="1045">
        <v>2952</v>
      </c>
      <c r="F21" s="1045">
        <v>2963</v>
      </c>
      <c r="G21" s="1045">
        <v>2960</v>
      </c>
      <c r="H21" s="1024"/>
      <c r="I21" s="1029">
        <v>12036</v>
      </c>
      <c r="J21" s="1034"/>
      <c r="K21" s="1029">
        <v>3056</v>
      </c>
      <c r="L21" s="1029">
        <v>2989</v>
      </c>
      <c r="M21" s="1029">
        <v>3006</v>
      </c>
      <c r="N21" s="1029">
        <v>2985</v>
      </c>
    </row>
    <row r="22" spans="1:14" s="826" customFormat="1" ht="22.5" customHeight="1">
      <c r="A22" s="1095" t="s">
        <v>52</v>
      </c>
      <c r="B22" s="1046">
        <v>12206</v>
      </c>
      <c r="C22" s="1040"/>
      <c r="D22" s="1046">
        <v>3095</v>
      </c>
      <c r="E22" s="1047">
        <v>3032</v>
      </c>
      <c r="F22" s="1047">
        <v>3043</v>
      </c>
      <c r="G22" s="1047">
        <v>3036</v>
      </c>
      <c r="H22" s="1040"/>
      <c r="I22" s="1047">
        <v>12317</v>
      </c>
      <c r="J22" s="1048"/>
      <c r="K22" s="1047">
        <v>3135</v>
      </c>
      <c r="L22" s="1047">
        <v>3057</v>
      </c>
      <c r="M22" s="1047">
        <v>3073</v>
      </c>
      <c r="N22" s="1047">
        <v>3052</v>
      </c>
    </row>
    <row r="23" spans="1:14" s="53" customFormat="1" ht="22.5" customHeight="1">
      <c r="A23" s="927" t="s">
        <v>128</v>
      </c>
      <c r="B23" s="1049">
        <v>-6960</v>
      </c>
      <c r="C23" s="300"/>
      <c r="D23" s="1049">
        <v>-1783</v>
      </c>
      <c r="E23" s="1050">
        <v>-1712</v>
      </c>
      <c r="F23" s="1050">
        <v>-1764</v>
      </c>
      <c r="G23" s="1050">
        <v>-1701</v>
      </c>
      <c r="H23" s="300"/>
      <c r="I23" s="1050">
        <v>-6952</v>
      </c>
      <c r="J23" s="300"/>
      <c r="K23" s="1050">
        <v>-1787</v>
      </c>
      <c r="L23" s="1050">
        <v>-1715</v>
      </c>
      <c r="M23" s="1050">
        <v>-1723</v>
      </c>
      <c r="N23" s="1050">
        <v>-1727</v>
      </c>
    </row>
    <row r="24" spans="1:14" s="53" customFormat="1" ht="22.5" customHeight="1">
      <c r="A24" s="926" t="s">
        <v>129</v>
      </c>
      <c r="B24" s="1025">
        <v>5246</v>
      </c>
      <c r="C24" s="337"/>
      <c r="D24" s="1025">
        <v>1312</v>
      </c>
      <c r="E24" s="1026">
        <v>1320</v>
      </c>
      <c r="F24" s="1026">
        <v>1279</v>
      </c>
      <c r="G24" s="1026">
        <v>1335</v>
      </c>
      <c r="H24" s="337"/>
      <c r="I24" s="1029">
        <v>5365</v>
      </c>
      <c r="J24" s="292"/>
      <c r="K24" s="1029">
        <v>1348</v>
      </c>
      <c r="L24" s="1029">
        <v>1342</v>
      </c>
      <c r="M24" s="1029">
        <v>1350</v>
      </c>
      <c r="N24" s="1029">
        <v>1325</v>
      </c>
    </row>
    <row r="25" spans="1:14" s="828" customFormat="1" ht="22.5" customHeight="1">
      <c r="A25" s="1096" t="s">
        <v>176</v>
      </c>
      <c r="B25" s="1052">
        <v>0.43</v>
      </c>
      <c r="C25" s="1051"/>
      <c r="D25" s="1052">
        <v>0.424</v>
      </c>
      <c r="E25" s="1053">
        <v>0.43535620052770446</v>
      </c>
      <c r="F25" s="1053">
        <v>0.42</v>
      </c>
      <c r="G25" s="1053">
        <v>0.44</v>
      </c>
      <c r="H25" s="1051"/>
      <c r="I25" s="1054">
        <v>0.43557684501096045</v>
      </c>
      <c r="J25" s="1006"/>
      <c r="K25" s="1054">
        <v>0.42998405103668264</v>
      </c>
      <c r="L25" s="1054">
        <v>0.4389924762839385</v>
      </c>
      <c r="M25" s="1054">
        <v>0.43931012040351447</v>
      </c>
      <c r="N25" s="1054">
        <v>0.43414154652686765</v>
      </c>
    </row>
    <row r="26" spans="1:14" s="53" customFormat="1" ht="12.75" customHeight="1">
      <c r="A26" s="926"/>
      <c r="B26" s="1055"/>
      <c r="C26" s="337"/>
      <c r="D26" s="1055"/>
      <c r="E26" s="1056"/>
      <c r="F26" s="1056"/>
      <c r="G26" s="1056"/>
      <c r="H26" s="337"/>
      <c r="I26" s="1056"/>
      <c r="J26" s="300"/>
      <c r="K26" s="1056"/>
      <c r="L26" s="1056"/>
      <c r="M26" s="1056"/>
      <c r="N26" s="1056"/>
    </row>
    <row r="27" spans="1:14" s="53" customFormat="1" ht="22.5" customHeight="1">
      <c r="A27" s="927" t="s">
        <v>146</v>
      </c>
      <c r="B27" s="1025">
        <v>3161</v>
      </c>
      <c r="C27" s="300"/>
      <c r="D27" s="1025">
        <v>1053</v>
      </c>
      <c r="E27" s="402">
        <v>792</v>
      </c>
      <c r="F27" s="402">
        <v>694</v>
      </c>
      <c r="G27" s="402">
        <v>622</v>
      </c>
      <c r="H27" s="300"/>
      <c r="I27" s="1026">
        <v>3195</v>
      </c>
      <c r="J27" s="300"/>
      <c r="K27" s="402">
        <v>910</v>
      </c>
      <c r="L27" s="402">
        <v>826</v>
      </c>
      <c r="M27" s="402">
        <v>784</v>
      </c>
      <c r="N27" s="402">
        <v>675</v>
      </c>
    </row>
    <row r="28" spans="1:14" s="52" customFormat="1" ht="22.5" customHeight="1">
      <c r="A28" s="1097" t="s">
        <v>134</v>
      </c>
      <c r="B28" s="1058">
        <v>0.2589709978699</v>
      </c>
      <c r="C28" s="1059">
        <v>0</v>
      </c>
      <c r="D28" s="1058">
        <v>0.34022617124394183</v>
      </c>
      <c r="E28" s="1060">
        <v>0.2612137203166227</v>
      </c>
      <c r="F28" s="1060">
        <v>0.22806441012159054</v>
      </c>
      <c r="G28" s="1060">
        <v>0.20487483530961792</v>
      </c>
      <c r="H28" s="1057"/>
      <c r="I28" s="1060">
        <v>0.2593975805796866</v>
      </c>
      <c r="J28" s="1061">
        <v>0</v>
      </c>
      <c r="K28" s="1060">
        <v>0.2902711323763955</v>
      </c>
      <c r="L28" s="1060">
        <v>0.2701995420346745</v>
      </c>
      <c r="M28" s="1060">
        <v>0.255125284738041</v>
      </c>
      <c r="N28" s="1060">
        <v>0.22116644823066842</v>
      </c>
    </row>
    <row r="29" spans="1:14" s="826" customFormat="1" ht="22.5" customHeight="1">
      <c r="A29" s="1098" t="s">
        <v>191</v>
      </c>
      <c r="B29" s="1020"/>
      <c r="C29" s="1020"/>
      <c r="D29" s="1020"/>
      <c r="E29" s="1020"/>
      <c r="F29" s="1020"/>
      <c r="G29" s="1020"/>
      <c r="H29" s="1005"/>
      <c r="I29" s="1020"/>
      <c r="J29" s="1020"/>
      <c r="K29" s="1020"/>
      <c r="L29" s="1020"/>
      <c r="M29" s="1020"/>
      <c r="N29" s="1062"/>
    </row>
    <row r="30" spans="1:14" s="53" customFormat="1" ht="22.5" customHeight="1">
      <c r="A30" s="927" t="s">
        <v>178</v>
      </c>
      <c r="B30" s="1063">
        <v>148989</v>
      </c>
      <c r="C30" s="1064"/>
      <c r="D30" s="1063">
        <v>44511.812648499996</v>
      </c>
      <c r="E30" s="1065">
        <v>62859</v>
      </c>
      <c r="F30" s="1065">
        <v>19023</v>
      </c>
      <c r="G30" s="1065">
        <v>22595.1873515</v>
      </c>
      <c r="H30" s="1066"/>
      <c r="I30" s="1065">
        <v>135861</v>
      </c>
      <c r="J30" s="1067"/>
      <c r="K30" s="1065">
        <v>35639</v>
      </c>
      <c r="L30" s="1065">
        <v>58137</v>
      </c>
      <c r="M30" s="1068">
        <v>19414</v>
      </c>
      <c r="N30" s="1068">
        <v>22671</v>
      </c>
    </row>
    <row r="31" spans="1:14" s="54" customFormat="1" ht="22.5" customHeight="1">
      <c r="A31" s="927" t="s">
        <v>179</v>
      </c>
      <c r="B31" s="1069">
        <v>3704590</v>
      </c>
      <c r="C31" s="1070"/>
      <c r="D31" s="1069">
        <v>3704590</v>
      </c>
      <c r="E31" s="1071">
        <v>3660078</v>
      </c>
      <c r="F31" s="1072">
        <v>3597219</v>
      </c>
      <c r="G31" s="1072">
        <v>3578195.8790037</v>
      </c>
      <c r="H31" s="1073"/>
      <c r="I31" s="1071">
        <v>3555601</v>
      </c>
      <c r="J31" s="1070"/>
      <c r="K31" s="1071">
        <v>3555601</v>
      </c>
      <c r="L31" s="1071">
        <v>3519962</v>
      </c>
      <c r="M31" s="1074">
        <v>3461825</v>
      </c>
      <c r="N31" s="1075">
        <v>3442411</v>
      </c>
    </row>
    <row r="32" spans="1:14" s="826" customFormat="1" ht="22.5" customHeight="1">
      <c r="A32" s="1098" t="s">
        <v>192</v>
      </c>
      <c r="B32" s="1076"/>
      <c r="C32" s="1077"/>
      <c r="D32" s="1076"/>
      <c r="E32" s="1076"/>
      <c r="F32" s="1020"/>
      <c r="G32" s="1020"/>
      <c r="H32" s="1005"/>
      <c r="I32" s="1020"/>
      <c r="J32" s="1020"/>
      <c r="K32" s="1020"/>
      <c r="L32" s="1020"/>
      <c r="M32" s="1020"/>
      <c r="N32" s="1021"/>
    </row>
    <row r="33" spans="1:14" s="53" customFormat="1" ht="22.5" customHeight="1">
      <c r="A33" s="927" t="s">
        <v>181</v>
      </c>
      <c r="B33" s="1063">
        <v>-33859</v>
      </c>
      <c r="C33" s="1064"/>
      <c r="D33" s="1078">
        <v>535.8265108999985</v>
      </c>
      <c r="E33" s="1079">
        <v>-296</v>
      </c>
      <c r="F33" s="1065">
        <v>-15544</v>
      </c>
      <c r="G33" s="1065">
        <v>-18554.8265109</v>
      </c>
      <c r="H33" s="1080"/>
      <c r="I33" s="1065">
        <v>6053</v>
      </c>
      <c r="J33" s="1067"/>
      <c r="K33" s="1079">
        <v>421</v>
      </c>
      <c r="L33" s="1065">
        <v>4842</v>
      </c>
      <c r="M33" s="1068">
        <v>2350</v>
      </c>
      <c r="N33" s="1068">
        <v>-1560</v>
      </c>
    </row>
    <row r="34" spans="1:14" s="53" customFormat="1" ht="22.5" customHeight="1">
      <c r="A34" s="927" t="s">
        <v>193</v>
      </c>
      <c r="B34" s="1081">
        <v>39191</v>
      </c>
      <c r="C34" s="1070"/>
      <c r="D34" s="1081">
        <v>21105.8265109</v>
      </c>
      <c r="E34" s="1082">
        <v>18837</v>
      </c>
      <c r="F34" s="1065">
        <v>-3604</v>
      </c>
      <c r="G34" s="1065">
        <v>2852.1734891</v>
      </c>
      <c r="H34" s="1080"/>
      <c r="I34" s="1082">
        <v>91476</v>
      </c>
      <c r="J34" s="1070"/>
      <c r="K34" s="1082">
        <v>22039</v>
      </c>
      <c r="L34" s="1082">
        <v>31746</v>
      </c>
      <c r="M34" s="1083">
        <v>16775</v>
      </c>
      <c r="N34" s="1068">
        <v>20916</v>
      </c>
    </row>
    <row r="35" spans="1:14" s="53" customFormat="1" ht="22.5" customHeight="1">
      <c r="A35" s="927" t="s">
        <v>194</v>
      </c>
      <c r="B35" s="1081">
        <v>-73050</v>
      </c>
      <c r="C35" s="1084"/>
      <c r="D35" s="1081">
        <v>-20570</v>
      </c>
      <c r="E35" s="1082">
        <v>-19133</v>
      </c>
      <c r="F35" s="1082">
        <v>-11940</v>
      </c>
      <c r="G35" s="1065">
        <v>-21407</v>
      </c>
      <c r="H35" s="1080"/>
      <c r="I35" s="1083">
        <v>-85423</v>
      </c>
      <c r="J35" s="1070"/>
      <c r="K35" s="1083">
        <v>-21618</v>
      </c>
      <c r="L35" s="1083">
        <v>-26904</v>
      </c>
      <c r="M35" s="1083">
        <v>-14425</v>
      </c>
      <c r="N35" s="1068">
        <v>-22476</v>
      </c>
    </row>
    <row r="36" spans="1:14" s="53" customFormat="1" ht="22.5" customHeight="1">
      <c r="A36" s="927" t="s">
        <v>184</v>
      </c>
      <c r="B36" s="1069">
        <v>2738605</v>
      </c>
      <c r="C36" s="1084"/>
      <c r="D36" s="1069">
        <v>2738605</v>
      </c>
      <c r="E36" s="1071">
        <v>2738069</v>
      </c>
      <c r="F36" s="1071">
        <v>2738365</v>
      </c>
      <c r="G36" s="1072">
        <v>2753909.2030955</v>
      </c>
      <c r="H36" s="1080"/>
      <c r="I36" s="1074">
        <v>2772464</v>
      </c>
      <c r="J36" s="1070"/>
      <c r="K36" s="1074">
        <v>2772464</v>
      </c>
      <c r="L36" s="1074">
        <v>2772043</v>
      </c>
      <c r="M36" s="1074">
        <v>2767201</v>
      </c>
      <c r="N36" s="1075">
        <v>2764851</v>
      </c>
    </row>
    <row r="37" spans="1:14" s="53" customFormat="1" ht="22.5" customHeight="1">
      <c r="A37" s="927" t="s">
        <v>193</v>
      </c>
      <c r="B37" s="1069">
        <v>1806373</v>
      </c>
      <c r="C37" s="1084"/>
      <c r="D37" s="1069">
        <v>1806373</v>
      </c>
      <c r="E37" s="1071">
        <v>1785267</v>
      </c>
      <c r="F37" s="1071">
        <v>1766430</v>
      </c>
      <c r="G37" s="1072">
        <v>1770034.2030955</v>
      </c>
      <c r="H37" s="1080"/>
      <c r="I37" s="1071">
        <v>1767182</v>
      </c>
      <c r="J37" s="1070"/>
      <c r="K37" s="1071">
        <v>1767182</v>
      </c>
      <c r="L37" s="1071">
        <v>1745143</v>
      </c>
      <c r="M37" s="1074">
        <v>1713397</v>
      </c>
      <c r="N37" s="1075">
        <v>1696622</v>
      </c>
    </row>
    <row r="38" spans="1:14" s="53" customFormat="1" ht="22.5" customHeight="1">
      <c r="A38" s="927" t="s">
        <v>194</v>
      </c>
      <c r="B38" s="1081">
        <v>932232</v>
      </c>
      <c r="C38" s="1084"/>
      <c r="D38" s="1081">
        <v>932232</v>
      </c>
      <c r="E38" s="1082">
        <v>952802</v>
      </c>
      <c r="F38" s="1082">
        <v>971935</v>
      </c>
      <c r="G38" s="1065">
        <v>983875</v>
      </c>
      <c r="H38" s="1080"/>
      <c r="I38" s="1071">
        <v>1005282</v>
      </c>
      <c r="J38" s="1070"/>
      <c r="K38" s="1071">
        <v>1005282</v>
      </c>
      <c r="L38" s="1071">
        <v>1026900</v>
      </c>
      <c r="M38" s="1074">
        <v>1053804</v>
      </c>
      <c r="N38" s="1075">
        <v>1068229</v>
      </c>
    </row>
    <row r="39" spans="1:14" s="826" customFormat="1" ht="22.5" customHeight="1">
      <c r="A39" s="1098" t="s">
        <v>195</v>
      </c>
      <c r="B39" s="1020"/>
      <c r="C39" s="1005"/>
      <c r="D39" s="1020"/>
      <c r="E39" s="1020"/>
      <c r="F39" s="1020"/>
      <c r="G39" s="1020"/>
      <c r="H39" s="1005"/>
      <c r="I39" s="1020"/>
      <c r="J39" s="1020"/>
      <c r="K39" s="1020"/>
      <c r="L39" s="1020"/>
      <c r="M39" s="1020"/>
      <c r="N39" s="1085"/>
    </row>
    <row r="40" spans="1:14" s="53" customFormat="1" ht="22.5" customHeight="1">
      <c r="A40" s="1099" t="s">
        <v>187</v>
      </c>
      <c r="B40" s="1063">
        <v>-213551</v>
      </c>
      <c r="C40" s="1064"/>
      <c r="D40" s="1063">
        <v>-53758.6469648</v>
      </c>
      <c r="E40" s="1065">
        <v>-49792</v>
      </c>
      <c r="F40" s="1065">
        <v>-48405</v>
      </c>
      <c r="G40" s="1045">
        <v>-61595.3530352</v>
      </c>
      <c r="H40" s="1086"/>
      <c r="I40" s="1026">
        <v>-263325</v>
      </c>
      <c r="J40" s="1087"/>
      <c r="K40" s="1026">
        <v>-58110</v>
      </c>
      <c r="L40" s="1026">
        <v>-65656</v>
      </c>
      <c r="M40" s="1026">
        <v>-72780</v>
      </c>
      <c r="N40" s="1026">
        <v>-66779</v>
      </c>
    </row>
    <row r="41" spans="1:14" s="53" customFormat="1" ht="22.5" customHeight="1">
      <c r="A41" s="1099" t="s">
        <v>188</v>
      </c>
      <c r="B41" s="1088">
        <v>2483932</v>
      </c>
      <c r="C41" s="1070"/>
      <c r="D41" s="1088">
        <v>2483932</v>
      </c>
      <c r="E41" s="1089">
        <v>2537691</v>
      </c>
      <c r="F41" s="1072">
        <v>2587483</v>
      </c>
      <c r="G41" s="1090">
        <v>2635887.9802981</v>
      </c>
      <c r="H41" s="1086"/>
      <c r="I41" s="1090">
        <v>2697483</v>
      </c>
      <c r="J41" s="1087"/>
      <c r="K41" s="1090">
        <v>2697483</v>
      </c>
      <c r="L41" s="1090">
        <v>2755593</v>
      </c>
      <c r="M41" s="1090">
        <v>2821249</v>
      </c>
      <c r="N41" s="1090">
        <v>2894029</v>
      </c>
    </row>
    <row r="42" spans="1:14" ht="15" customHeight="1">
      <c r="A42" s="128"/>
      <c r="B42" s="128"/>
      <c r="C42" s="128"/>
      <c r="D42" s="128"/>
      <c r="E42" s="128"/>
      <c r="F42" s="820"/>
      <c r="G42" s="821"/>
      <c r="H42" s="822"/>
      <c r="I42" s="820"/>
      <c r="J42" s="820"/>
      <c r="K42" s="820"/>
      <c r="L42" s="820"/>
      <c r="M42" s="823"/>
      <c r="N42" s="824"/>
    </row>
    <row r="43" spans="1:14" ht="15" customHeight="1">
      <c r="A43" s="128"/>
      <c r="B43" s="128"/>
      <c r="C43" s="128"/>
      <c r="D43" s="128"/>
      <c r="E43" s="128"/>
      <c r="F43" s="820"/>
      <c r="G43" s="821"/>
      <c r="H43" s="822"/>
      <c r="I43" s="820"/>
      <c r="J43" s="820"/>
      <c r="K43" s="820"/>
      <c r="L43" s="820"/>
      <c r="M43" s="823"/>
      <c r="N43" s="824"/>
    </row>
    <row r="44" spans="1:14" ht="15" customHeight="1">
      <c r="A44" s="128"/>
      <c r="B44" s="128"/>
      <c r="C44" s="128"/>
      <c r="D44" s="128"/>
      <c r="E44" s="128"/>
      <c r="F44" s="820"/>
      <c r="G44" s="821"/>
      <c r="H44" s="822"/>
      <c r="I44" s="820"/>
      <c r="J44" s="820"/>
      <c r="K44" s="820"/>
      <c r="L44" s="820"/>
      <c r="M44" s="823"/>
      <c r="N44" s="824"/>
    </row>
    <row r="45" spans="1:14" ht="15" customHeight="1">
      <c r="A45" s="128"/>
      <c r="B45" s="128"/>
      <c r="C45" s="128"/>
      <c r="D45" s="128"/>
      <c r="E45" s="128"/>
      <c r="F45" s="820"/>
      <c r="G45" s="821"/>
      <c r="H45" s="822"/>
      <c r="I45" s="820"/>
      <c r="J45" s="820"/>
      <c r="K45" s="820"/>
      <c r="L45" s="820"/>
      <c r="M45" s="823"/>
      <c r="N45" s="824"/>
    </row>
    <row r="46" spans="1:14" ht="15" customHeight="1">
      <c r="A46" s="128"/>
      <c r="B46" s="128"/>
      <c r="C46" s="128"/>
      <c r="D46" s="128"/>
      <c r="E46" s="128"/>
      <c r="F46" s="820"/>
      <c r="G46" s="821"/>
      <c r="H46" s="822"/>
      <c r="I46" s="820"/>
      <c r="J46" s="820"/>
      <c r="K46" s="820"/>
      <c r="L46" s="820"/>
      <c r="M46" s="823"/>
      <c r="N46" s="824"/>
    </row>
    <row r="47" spans="1:14" ht="15" customHeight="1">
      <c r="A47" s="128"/>
      <c r="B47" s="128"/>
      <c r="C47" s="128"/>
      <c r="D47" s="128"/>
      <c r="E47" s="128"/>
      <c r="F47" s="820"/>
      <c r="G47" s="821"/>
      <c r="H47" s="822"/>
      <c r="I47" s="820"/>
      <c r="J47" s="820"/>
      <c r="K47" s="820"/>
      <c r="L47" s="820"/>
      <c r="M47" s="823"/>
      <c r="N47" s="824"/>
    </row>
    <row r="48" spans="1:14" ht="15" customHeight="1">
      <c r="A48" s="128"/>
      <c r="B48" s="128"/>
      <c r="C48" s="128"/>
      <c r="D48" s="128"/>
      <c r="E48" s="128"/>
      <c r="F48" s="820"/>
      <c r="G48" s="821"/>
      <c r="H48" s="822"/>
      <c r="I48" s="820"/>
      <c r="J48" s="820"/>
      <c r="K48" s="820"/>
      <c r="L48" s="820"/>
      <c r="M48" s="823"/>
      <c r="N48" s="824"/>
    </row>
    <row r="49" spans="1:14" ht="15" customHeight="1">
      <c r="A49" s="128"/>
      <c r="B49" s="128"/>
      <c r="C49" s="128"/>
      <c r="D49" s="128"/>
      <c r="E49" s="128"/>
      <c r="F49" s="820"/>
      <c r="G49" s="821"/>
      <c r="H49" s="822"/>
      <c r="I49" s="820"/>
      <c r="J49" s="820"/>
      <c r="K49" s="820"/>
      <c r="L49" s="820"/>
      <c r="M49" s="823"/>
      <c r="N49" s="824"/>
    </row>
    <row r="50" spans="1:14" ht="15" customHeight="1">
      <c r="A50" s="128"/>
      <c r="B50" s="128"/>
      <c r="C50" s="128"/>
      <c r="D50" s="128"/>
      <c r="E50" s="128"/>
      <c r="F50" s="820"/>
      <c r="G50" s="821"/>
      <c r="H50" s="822"/>
      <c r="I50" s="820"/>
      <c r="J50" s="820"/>
      <c r="K50" s="820"/>
      <c r="L50" s="820"/>
      <c r="M50" s="823"/>
      <c r="N50" s="824"/>
    </row>
    <row r="51" spans="1:14" ht="15" customHeight="1">
      <c r="A51" s="128"/>
      <c r="B51" s="128"/>
      <c r="C51" s="128"/>
      <c r="D51" s="128"/>
      <c r="E51" s="128"/>
      <c r="F51" s="820"/>
      <c r="G51" s="821"/>
      <c r="H51" s="822"/>
      <c r="I51" s="820"/>
      <c r="J51" s="820"/>
      <c r="K51" s="820"/>
      <c r="L51" s="820"/>
      <c r="M51" s="823"/>
      <c r="N51" s="824"/>
    </row>
    <row r="52" spans="1:14" ht="15" customHeight="1">
      <c r="A52" s="128"/>
      <c r="B52" s="128"/>
      <c r="C52" s="128"/>
      <c r="D52" s="128"/>
      <c r="E52" s="128"/>
      <c r="F52" s="820"/>
      <c r="G52" s="821"/>
      <c r="H52" s="822"/>
      <c r="I52" s="820"/>
      <c r="J52" s="820"/>
      <c r="K52" s="820"/>
      <c r="L52" s="820"/>
      <c r="M52" s="823"/>
      <c r="N52" s="824"/>
    </row>
    <row r="53" spans="1:14" ht="15" customHeight="1">
      <c r="A53" s="128"/>
      <c r="B53" s="128"/>
      <c r="C53" s="128"/>
      <c r="D53" s="128"/>
      <c r="E53" s="128"/>
      <c r="F53" s="820"/>
      <c r="G53" s="821"/>
      <c r="H53" s="822"/>
      <c r="I53" s="820"/>
      <c r="J53" s="820"/>
      <c r="K53" s="820"/>
      <c r="L53" s="820"/>
      <c r="M53" s="823"/>
      <c r="N53" s="824"/>
    </row>
    <row r="54" spans="1:14" ht="15" customHeight="1">
      <c r="A54" s="128"/>
      <c r="B54" s="128"/>
      <c r="C54" s="128"/>
      <c r="D54" s="128"/>
      <c r="E54" s="128"/>
      <c r="F54" s="820"/>
      <c r="G54" s="821"/>
      <c r="H54" s="822"/>
      <c r="I54" s="820"/>
      <c r="J54" s="820"/>
      <c r="K54" s="820"/>
      <c r="L54" s="820"/>
      <c r="M54" s="823"/>
      <c r="N54" s="824"/>
    </row>
    <row r="55" spans="1:14" ht="15" customHeight="1">
      <c r="A55" s="128"/>
      <c r="B55" s="128"/>
      <c r="C55" s="128"/>
      <c r="D55" s="128"/>
      <c r="E55" s="128"/>
      <c r="F55" s="820"/>
      <c r="G55" s="821"/>
      <c r="H55" s="822"/>
      <c r="I55" s="820"/>
      <c r="J55" s="820"/>
      <c r="K55" s="820"/>
      <c r="L55" s="820"/>
      <c r="M55" s="823"/>
      <c r="N55" s="824"/>
    </row>
    <row r="56" spans="1:14" ht="15" customHeight="1">
      <c r="A56" s="128"/>
      <c r="B56" s="128"/>
      <c r="C56" s="128"/>
      <c r="D56" s="128"/>
      <c r="E56" s="128"/>
      <c r="F56" s="820"/>
      <c r="G56" s="821"/>
      <c r="H56" s="822"/>
      <c r="I56" s="820"/>
      <c r="J56" s="820"/>
      <c r="K56" s="820"/>
      <c r="L56" s="820"/>
      <c r="M56" s="823"/>
      <c r="N56" s="824"/>
    </row>
    <row r="57" spans="1:14" ht="15" customHeight="1">
      <c r="A57" s="128"/>
      <c r="B57" s="128"/>
      <c r="C57" s="128"/>
      <c r="D57" s="128"/>
      <c r="E57" s="128"/>
      <c r="F57" s="820"/>
      <c r="G57" s="821"/>
      <c r="H57" s="822"/>
      <c r="I57" s="820"/>
      <c r="J57" s="820"/>
      <c r="K57" s="820"/>
      <c r="L57" s="820"/>
      <c r="M57" s="823"/>
      <c r="N57" s="824"/>
    </row>
    <row r="58" spans="1:14" ht="15" customHeight="1">
      <c r="A58" s="128"/>
      <c r="B58" s="128"/>
      <c r="C58" s="128"/>
      <c r="D58" s="128"/>
      <c r="E58" s="128"/>
      <c r="F58" s="820"/>
      <c r="G58" s="821"/>
      <c r="H58" s="822"/>
      <c r="I58" s="820"/>
      <c r="J58" s="820"/>
      <c r="K58" s="820"/>
      <c r="L58" s="820"/>
      <c r="M58" s="823"/>
      <c r="N58" s="824"/>
    </row>
    <row r="59" spans="1:14" ht="15" customHeight="1">
      <c r="A59" s="128"/>
      <c r="B59" s="128"/>
      <c r="C59" s="128"/>
      <c r="D59" s="128"/>
      <c r="E59" s="128"/>
      <c r="F59" s="820"/>
      <c r="G59" s="821"/>
      <c r="H59" s="822"/>
      <c r="I59" s="820"/>
      <c r="J59" s="820"/>
      <c r="K59" s="820"/>
      <c r="L59" s="820"/>
      <c r="M59" s="823"/>
      <c r="N59" s="824"/>
    </row>
    <row r="60" spans="1:14" ht="15" customHeight="1">
      <c r="A60" s="128"/>
      <c r="B60" s="128"/>
      <c r="C60" s="128"/>
      <c r="D60" s="128"/>
      <c r="E60" s="128"/>
      <c r="F60" s="820"/>
      <c r="G60" s="821"/>
      <c r="H60" s="822"/>
      <c r="I60" s="820"/>
      <c r="J60" s="820"/>
      <c r="K60" s="820"/>
      <c r="L60" s="820"/>
      <c r="M60" s="823"/>
      <c r="N60" s="824"/>
    </row>
    <row r="61" spans="1:14" ht="15" customHeight="1">
      <c r="A61" s="128"/>
      <c r="B61" s="128"/>
      <c r="C61" s="128"/>
      <c r="D61" s="128"/>
      <c r="E61" s="128"/>
      <c r="F61" s="820"/>
      <c r="G61" s="821"/>
      <c r="H61" s="822"/>
      <c r="I61" s="820"/>
      <c r="J61" s="820"/>
      <c r="K61" s="820"/>
      <c r="L61" s="820"/>
      <c r="M61" s="823"/>
      <c r="N61" s="824"/>
    </row>
    <row r="62" spans="1:14" ht="15" customHeight="1">
      <c r="A62" s="128"/>
      <c r="B62" s="128"/>
      <c r="C62" s="128"/>
      <c r="D62" s="128"/>
      <c r="E62" s="128"/>
      <c r="F62" s="820"/>
      <c r="G62" s="821"/>
      <c r="H62" s="822"/>
      <c r="I62" s="820"/>
      <c r="J62" s="820"/>
      <c r="K62" s="820"/>
      <c r="L62" s="820"/>
      <c r="M62" s="823"/>
      <c r="N62" s="824"/>
    </row>
    <row r="63" spans="1:14" ht="15" customHeight="1">
      <c r="A63" s="128"/>
      <c r="B63" s="128"/>
      <c r="C63" s="128"/>
      <c r="D63" s="128"/>
      <c r="E63" s="128"/>
      <c r="F63" s="820"/>
      <c r="G63" s="821"/>
      <c r="H63" s="822"/>
      <c r="I63" s="820"/>
      <c r="J63" s="820"/>
      <c r="K63" s="820"/>
      <c r="L63" s="820"/>
      <c r="M63" s="823"/>
      <c r="N63" s="824"/>
    </row>
    <row r="64" spans="1:14" ht="15" customHeight="1">
      <c r="A64" s="128"/>
      <c r="B64" s="128"/>
      <c r="C64" s="128"/>
      <c r="D64" s="128"/>
      <c r="E64" s="128"/>
      <c r="F64" s="820"/>
      <c r="G64" s="821"/>
      <c r="H64" s="822"/>
      <c r="I64" s="820"/>
      <c r="J64" s="820"/>
      <c r="K64" s="820"/>
      <c r="L64" s="820"/>
      <c r="M64" s="823"/>
      <c r="N64" s="824"/>
    </row>
    <row r="65" spans="1:14" ht="15" customHeight="1">
      <c r="A65" s="128"/>
      <c r="B65" s="128"/>
      <c r="C65" s="128"/>
      <c r="D65" s="128"/>
      <c r="E65" s="128"/>
      <c r="F65" s="820"/>
      <c r="G65" s="821"/>
      <c r="H65" s="822"/>
      <c r="I65" s="820"/>
      <c r="J65" s="820"/>
      <c r="K65" s="820"/>
      <c r="L65" s="820"/>
      <c r="M65" s="823"/>
      <c r="N65" s="824"/>
    </row>
    <row r="66" spans="1:14" ht="15" customHeight="1">
      <c r="A66" s="128"/>
      <c r="B66" s="128"/>
      <c r="C66" s="128"/>
      <c r="D66" s="128"/>
      <c r="E66" s="128"/>
      <c r="F66" s="820"/>
      <c r="G66" s="821"/>
      <c r="H66" s="822"/>
      <c r="I66" s="820"/>
      <c r="J66" s="820"/>
      <c r="K66" s="820"/>
      <c r="L66" s="820"/>
      <c r="M66" s="823"/>
      <c r="N66" s="824"/>
    </row>
    <row r="67" spans="1:14" ht="15" customHeight="1">
      <c r="A67" s="128"/>
      <c r="B67" s="128"/>
      <c r="C67" s="128"/>
      <c r="D67" s="128"/>
      <c r="E67" s="128"/>
      <c r="F67" s="820"/>
      <c r="G67" s="821"/>
      <c r="H67" s="822"/>
      <c r="I67" s="820"/>
      <c r="J67" s="820"/>
      <c r="K67" s="820"/>
      <c r="L67" s="820"/>
      <c r="M67" s="823"/>
      <c r="N67" s="824"/>
    </row>
    <row r="68" spans="1:14" ht="15" customHeight="1">
      <c r="A68" s="128"/>
      <c r="B68" s="128"/>
      <c r="C68" s="128"/>
      <c r="D68" s="128"/>
      <c r="E68" s="128"/>
      <c r="F68" s="820"/>
      <c r="G68" s="821"/>
      <c r="H68" s="822"/>
      <c r="I68" s="820"/>
      <c r="J68" s="820"/>
      <c r="K68" s="820"/>
      <c r="L68" s="820"/>
      <c r="M68" s="823"/>
      <c r="N68" s="824"/>
    </row>
    <row r="69" spans="1:14" ht="15" customHeight="1">
      <c r="A69" s="128"/>
      <c r="B69" s="128"/>
      <c r="C69" s="128"/>
      <c r="D69" s="128"/>
      <c r="E69" s="128"/>
      <c r="F69" s="820"/>
      <c r="G69" s="821"/>
      <c r="H69" s="822"/>
      <c r="I69" s="820"/>
      <c r="J69" s="820"/>
      <c r="K69" s="820"/>
      <c r="L69" s="820"/>
      <c r="M69" s="823"/>
      <c r="N69" s="824"/>
    </row>
    <row r="70" spans="1:14" ht="15" customHeight="1">
      <c r="A70" s="128"/>
      <c r="B70" s="128"/>
      <c r="C70" s="128"/>
      <c r="D70" s="128"/>
      <c r="E70" s="128"/>
      <c r="F70" s="820"/>
      <c r="G70" s="821"/>
      <c r="H70" s="822"/>
      <c r="I70" s="820"/>
      <c r="J70" s="820"/>
      <c r="K70" s="820"/>
      <c r="L70" s="820"/>
      <c r="M70" s="823"/>
      <c r="N70" s="824"/>
    </row>
    <row r="71" spans="1:14" ht="15" customHeight="1">
      <c r="A71" s="128"/>
      <c r="B71" s="128"/>
      <c r="C71" s="128"/>
      <c r="D71" s="128"/>
      <c r="E71" s="128"/>
      <c r="F71" s="820"/>
      <c r="G71" s="821"/>
      <c r="H71" s="822"/>
      <c r="I71" s="820"/>
      <c r="J71" s="820"/>
      <c r="K71" s="820"/>
      <c r="L71" s="820"/>
      <c r="M71" s="823"/>
      <c r="N71" s="824"/>
    </row>
    <row r="72" spans="1:14" ht="15" customHeight="1">
      <c r="A72" s="128"/>
      <c r="B72" s="128"/>
      <c r="C72" s="128"/>
      <c r="D72" s="128"/>
      <c r="E72" s="128"/>
      <c r="F72" s="820"/>
      <c r="G72" s="821"/>
      <c r="H72" s="822"/>
      <c r="I72" s="820"/>
      <c r="J72" s="820"/>
      <c r="K72" s="820"/>
      <c r="L72" s="820"/>
      <c r="M72" s="823"/>
      <c r="N72" s="824"/>
    </row>
    <row r="73" spans="1:14" ht="15" customHeight="1">
      <c r="A73" s="128"/>
      <c r="B73" s="128"/>
      <c r="C73" s="128"/>
      <c r="D73" s="128"/>
      <c r="E73" s="128"/>
      <c r="F73" s="820"/>
      <c r="G73" s="821"/>
      <c r="H73" s="822"/>
      <c r="I73" s="820"/>
      <c r="J73" s="820"/>
      <c r="K73" s="820"/>
      <c r="L73" s="820"/>
      <c r="M73" s="823"/>
      <c r="N73" s="824"/>
    </row>
    <row r="74" spans="1:14" ht="15" customHeight="1">
      <c r="A74" s="128"/>
      <c r="B74" s="128"/>
      <c r="C74" s="128"/>
      <c r="D74" s="128"/>
      <c r="E74" s="128"/>
      <c r="F74" s="820"/>
      <c r="G74" s="821"/>
      <c r="H74" s="822"/>
      <c r="I74" s="820"/>
      <c r="J74" s="820"/>
      <c r="K74" s="820"/>
      <c r="L74" s="820"/>
      <c r="M74" s="823"/>
      <c r="N74" s="824"/>
    </row>
    <row r="75" spans="1:14" ht="15" customHeight="1">
      <c r="A75" s="128"/>
      <c r="B75" s="128"/>
      <c r="C75" s="128"/>
      <c r="D75" s="128"/>
      <c r="E75" s="128"/>
      <c r="F75" s="820"/>
      <c r="G75" s="821"/>
      <c r="H75" s="822"/>
      <c r="I75" s="820"/>
      <c r="J75" s="820"/>
      <c r="K75" s="820"/>
      <c r="L75" s="820"/>
      <c r="M75" s="823"/>
      <c r="N75" s="824"/>
    </row>
    <row r="76" spans="1:14" ht="15" customHeight="1">
      <c r="A76" s="128"/>
      <c r="B76" s="128"/>
      <c r="C76" s="128"/>
      <c r="D76" s="128"/>
      <c r="E76" s="128"/>
      <c r="F76" s="820"/>
      <c r="G76" s="821"/>
      <c r="H76" s="822"/>
      <c r="I76" s="820"/>
      <c r="J76" s="820"/>
      <c r="K76" s="820"/>
      <c r="L76" s="820"/>
      <c r="M76" s="823"/>
      <c r="N76" s="824"/>
    </row>
    <row r="77" spans="1:14" ht="15" customHeight="1">
      <c r="A77" s="128"/>
      <c r="B77" s="128"/>
      <c r="C77" s="128"/>
      <c r="D77" s="128"/>
      <c r="E77" s="128"/>
      <c r="F77" s="820"/>
      <c r="G77" s="821"/>
      <c r="H77" s="822"/>
      <c r="I77" s="820"/>
      <c r="J77" s="820"/>
      <c r="K77" s="820"/>
      <c r="L77" s="820"/>
      <c r="M77" s="823"/>
      <c r="N77" s="824"/>
    </row>
    <row r="78" spans="1:14" ht="15" customHeight="1">
      <c r="A78" s="128"/>
      <c r="B78" s="128"/>
      <c r="C78" s="128"/>
      <c r="D78" s="128"/>
      <c r="E78" s="128"/>
      <c r="F78" s="820"/>
      <c r="G78" s="821"/>
      <c r="H78" s="822"/>
      <c r="I78" s="820"/>
      <c r="J78" s="820"/>
      <c r="K78" s="820"/>
      <c r="L78" s="820"/>
      <c r="M78" s="823"/>
      <c r="N78" s="824"/>
    </row>
    <row r="79" spans="1:14" ht="15" customHeight="1">
      <c r="A79" s="128"/>
      <c r="B79" s="128"/>
      <c r="C79" s="128"/>
      <c r="D79" s="128"/>
      <c r="E79" s="128"/>
      <c r="F79" s="820"/>
      <c r="G79" s="821"/>
      <c r="H79" s="822"/>
      <c r="I79" s="820"/>
      <c r="J79" s="820"/>
      <c r="K79" s="820"/>
      <c r="L79" s="820"/>
      <c r="M79" s="823"/>
      <c r="N79" s="824"/>
    </row>
    <row r="80" spans="1:14" ht="15" customHeight="1">
      <c r="A80" s="128"/>
      <c r="B80" s="128"/>
      <c r="C80" s="128"/>
      <c r="D80" s="128"/>
      <c r="E80" s="128"/>
      <c r="F80" s="820"/>
      <c r="G80" s="821"/>
      <c r="H80" s="822"/>
      <c r="I80" s="820"/>
      <c r="J80" s="820"/>
      <c r="K80" s="820"/>
      <c r="L80" s="820"/>
      <c r="M80" s="823"/>
      <c r="N80" s="824"/>
    </row>
    <row r="81" spans="1:14" ht="15" customHeight="1">
      <c r="A81" s="128"/>
      <c r="B81" s="128"/>
      <c r="C81" s="128"/>
      <c r="D81" s="128"/>
      <c r="E81" s="128"/>
      <c r="F81" s="820"/>
      <c r="G81" s="821"/>
      <c r="H81" s="822"/>
      <c r="I81" s="820"/>
      <c r="J81" s="820"/>
      <c r="K81" s="820"/>
      <c r="L81" s="820"/>
      <c r="M81" s="823"/>
      <c r="N81" s="824"/>
    </row>
    <row r="82" spans="1:14" ht="15" customHeight="1">
      <c r="A82" s="128"/>
      <c r="B82" s="128"/>
      <c r="C82" s="128"/>
      <c r="D82" s="128"/>
      <c r="E82" s="128"/>
      <c r="F82" s="820"/>
      <c r="G82" s="821"/>
      <c r="H82" s="822"/>
      <c r="I82" s="820"/>
      <c r="J82" s="820"/>
      <c r="K82" s="820"/>
      <c r="L82" s="820"/>
      <c r="M82" s="823"/>
      <c r="N82" s="824"/>
    </row>
    <row r="83" spans="1:14" ht="15" customHeight="1">
      <c r="A83" s="128"/>
      <c r="B83" s="128"/>
      <c r="C83" s="128"/>
      <c r="D83" s="128"/>
      <c r="E83" s="128"/>
      <c r="F83" s="820"/>
      <c r="G83" s="821"/>
      <c r="H83" s="822"/>
      <c r="I83" s="820"/>
      <c r="J83" s="820"/>
      <c r="K83" s="820"/>
      <c r="L83" s="820"/>
      <c r="M83" s="823"/>
      <c r="N83" s="824"/>
    </row>
    <row r="84" spans="1:14" ht="15" customHeight="1">
      <c r="A84" s="128"/>
      <c r="B84" s="128"/>
      <c r="C84" s="128"/>
      <c r="D84" s="128"/>
      <c r="E84" s="128"/>
      <c r="F84" s="820"/>
      <c r="G84" s="821"/>
      <c r="H84" s="822"/>
      <c r="I84" s="820"/>
      <c r="J84" s="820"/>
      <c r="K84" s="820"/>
      <c r="L84" s="820"/>
      <c r="M84" s="823"/>
      <c r="N84" s="824"/>
    </row>
    <row r="85" spans="1:14" ht="15" customHeight="1">
      <c r="A85" s="128"/>
      <c r="B85" s="128"/>
      <c r="C85" s="128"/>
      <c r="D85" s="128"/>
      <c r="E85" s="128"/>
      <c r="F85" s="820"/>
      <c r="G85" s="821"/>
      <c r="H85" s="822"/>
      <c r="I85" s="820"/>
      <c r="J85" s="820"/>
      <c r="K85" s="820"/>
      <c r="L85" s="820"/>
      <c r="M85" s="823"/>
      <c r="N85" s="824"/>
    </row>
    <row r="86" spans="1:14" ht="15" customHeight="1">
      <c r="A86" s="128"/>
      <c r="B86" s="128"/>
      <c r="C86" s="128"/>
      <c r="D86" s="128"/>
      <c r="E86" s="128"/>
      <c r="F86" s="820"/>
      <c r="G86" s="821"/>
      <c r="H86" s="822"/>
      <c r="I86" s="820"/>
      <c r="J86" s="820"/>
      <c r="K86" s="820"/>
      <c r="L86" s="820"/>
      <c r="M86" s="823"/>
      <c r="N86" s="824"/>
    </row>
    <row r="87" spans="1:14" ht="15" customHeight="1">
      <c r="A87" s="128"/>
      <c r="B87" s="128"/>
      <c r="C87" s="128"/>
      <c r="D87" s="128"/>
      <c r="E87" s="128"/>
      <c r="F87" s="820"/>
      <c r="G87" s="821"/>
      <c r="H87" s="822"/>
      <c r="I87" s="820"/>
      <c r="J87" s="820"/>
      <c r="K87" s="820"/>
      <c r="L87" s="820"/>
      <c r="M87" s="823"/>
      <c r="N87" s="824"/>
    </row>
    <row r="88" spans="1:14" ht="15" customHeight="1">
      <c r="A88" s="128"/>
      <c r="B88" s="128"/>
      <c r="C88" s="128"/>
      <c r="D88" s="128"/>
      <c r="E88" s="128"/>
      <c r="F88" s="820"/>
      <c r="G88" s="821"/>
      <c r="H88" s="822"/>
      <c r="I88" s="820"/>
      <c r="J88" s="820"/>
      <c r="K88" s="820"/>
      <c r="L88" s="820"/>
      <c r="M88" s="823"/>
      <c r="N88" s="824"/>
    </row>
    <row r="89" spans="1:14" ht="15" customHeight="1">
      <c r="A89" s="128"/>
      <c r="B89" s="128"/>
      <c r="C89" s="128"/>
      <c r="D89" s="128"/>
      <c r="E89" s="128"/>
      <c r="F89" s="820"/>
      <c r="G89" s="821"/>
      <c r="H89" s="822"/>
      <c r="I89" s="820"/>
      <c r="J89" s="820"/>
      <c r="K89" s="820"/>
      <c r="L89" s="820"/>
      <c r="M89" s="823"/>
      <c r="N89" s="824"/>
    </row>
    <row r="90" spans="1:14" ht="15" customHeight="1">
      <c r="A90" s="128"/>
      <c r="B90" s="128"/>
      <c r="C90" s="128"/>
      <c r="D90" s="128"/>
      <c r="E90" s="128"/>
      <c r="F90" s="820"/>
      <c r="G90" s="821"/>
      <c r="H90" s="822"/>
      <c r="I90" s="820"/>
      <c r="J90" s="820"/>
      <c r="K90" s="820"/>
      <c r="L90" s="820"/>
      <c r="M90" s="823"/>
      <c r="N90" s="824"/>
    </row>
    <row r="91" spans="1:14" ht="15" customHeight="1">
      <c r="A91" s="128"/>
      <c r="B91" s="128"/>
      <c r="C91" s="128"/>
      <c r="D91" s="128"/>
      <c r="E91" s="128"/>
      <c r="F91" s="820"/>
      <c r="G91" s="821"/>
      <c r="H91" s="822"/>
      <c r="I91" s="820"/>
      <c r="J91" s="820"/>
      <c r="K91" s="820"/>
      <c r="L91" s="820"/>
      <c r="M91" s="823"/>
      <c r="N91" s="824"/>
    </row>
    <row r="92" spans="1:14" ht="15" customHeight="1">
      <c r="A92" s="128"/>
      <c r="B92" s="128"/>
      <c r="C92" s="128"/>
      <c r="D92" s="128"/>
      <c r="E92" s="128"/>
      <c r="F92" s="820"/>
      <c r="G92" s="821"/>
      <c r="H92" s="822"/>
      <c r="I92" s="820"/>
      <c r="J92" s="820"/>
      <c r="K92" s="820"/>
      <c r="L92" s="820"/>
      <c r="M92" s="823"/>
      <c r="N92" s="824"/>
    </row>
    <row r="93" spans="1:14" ht="15" customHeight="1">
      <c r="A93" s="128"/>
      <c r="B93" s="128"/>
      <c r="C93" s="128"/>
      <c r="D93" s="128"/>
      <c r="E93" s="128"/>
      <c r="F93" s="820"/>
      <c r="G93" s="821"/>
      <c r="H93" s="822"/>
      <c r="I93" s="820"/>
      <c r="J93" s="820"/>
      <c r="K93" s="820"/>
      <c r="L93" s="820"/>
      <c r="M93" s="823"/>
      <c r="N93" s="824"/>
    </row>
    <row r="94" spans="1:14" ht="15" customHeight="1">
      <c r="A94" s="128"/>
      <c r="B94" s="128"/>
      <c r="C94" s="128"/>
      <c r="D94" s="128"/>
      <c r="E94" s="128"/>
      <c r="F94" s="820"/>
      <c r="G94" s="821"/>
      <c r="H94" s="822"/>
      <c r="I94" s="820"/>
      <c r="J94" s="820"/>
      <c r="K94" s="820"/>
      <c r="L94" s="820"/>
      <c r="M94" s="823"/>
      <c r="N94" s="824"/>
    </row>
    <row r="95" spans="1:14" ht="15" customHeight="1">
      <c r="A95" s="128"/>
      <c r="B95" s="128"/>
      <c r="C95" s="128"/>
      <c r="D95" s="128"/>
      <c r="E95" s="128"/>
      <c r="F95" s="820"/>
      <c r="G95" s="821"/>
      <c r="H95" s="822"/>
      <c r="I95" s="820"/>
      <c r="J95" s="820"/>
      <c r="K95" s="820"/>
      <c r="L95" s="820"/>
      <c r="M95" s="823"/>
      <c r="N95" s="824"/>
    </row>
    <row r="96" spans="1:14" ht="15" customHeight="1">
      <c r="A96" s="128"/>
      <c r="B96" s="128"/>
      <c r="C96" s="128"/>
      <c r="D96" s="128"/>
      <c r="E96" s="128"/>
      <c r="F96" s="820"/>
      <c r="G96" s="821"/>
      <c r="H96" s="822"/>
      <c r="I96" s="820"/>
      <c r="J96" s="820"/>
      <c r="K96" s="820"/>
      <c r="L96" s="820"/>
      <c r="M96" s="823"/>
      <c r="N96" s="824"/>
    </row>
    <row r="97" spans="1:14" ht="15" customHeight="1">
      <c r="A97" s="128"/>
      <c r="B97" s="128"/>
      <c r="C97" s="128"/>
      <c r="D97" s="128"/>
      <c r="E97" s="128"/>
      <c r="F97" s="820"/>
      <c r="G97" s="821"/>
      <c r="H97" s="822"/>
      <c r="I97" s="820"/>
      <c r="J97" s="820"/>
      <c r="K97" s="820"/>
      <c r="L97" s="820"/>
      <c r="M97" s="823"/>
      <c r="N97" s="824"/>
    </row>
    <row r="98" spans="1:14" ht="15" customHeight="1">
      <c r="A98" s="128"/>
      <c r="B98" s="128"/>
      <c r="C98" s="128"/>
      <c r="D98" s="128"/>
      <c r="E98" s="128"/>
      <c r="F98" s="820"/>
      <c r="G98" s="821"/>
      <c r="H98" s="822"/>
      <c r="I98" s="820"/>
      <c r="J98" s="820"/>
      <c r="K98" s="820"/>
      <c r="L98" s="820"/>
      <c r="M98" s="823"/>
      <c r="N98" s="824"/>
    </row>
    <row r="99" spans="1:14" ht="15" customHeight="1">
      <c r="A99" s="128"/>
      <c r="B99" s="128"/>
      <c r="C99" s="128"/>
      <c r="D99" s="128"/>
      <c r="E99" s="128"/>
      <c r="F99" s="820"/>
      <c r="G99" s="821"/>
      <c r="H99" s="822"/>
      <c r="I99" s="820"/>
      <c r="J99" s="820"/>
      <c r="K99" s="820"/>
      <c r="L99" s="820"/>
      <c r="M99" s="823"/>
      <c r="N99" s="824"/>
    </row>
    <row r="100" spans="1:14" ht="15" customHeight="1">
      <c r="A100" s="128"/>
      <c r="B100" s="128"/>
      <c r="C100" s="128"/>
      <c r="D100" s="128"/>
      <c r="E100" s="128"/>
      <c r="F100" s="820"/>
      <c r="G100" s="821"/>
      <c r="H100" s="822"/>
      <c r="I100" s="820"/>
      <c r="J100" s="820"/>
      <c r="K100" s="820"/>
      <c r="L100" s="820"/>
      <c r="M100" s="823"/>
      <c r="N100" s="824"/>
    </row>
    <row r="101" spans="1:14" ht="15" customHeight="1">
      <c r="A101" s="128"/>
      <c r="B101" s="128"/>
      <c r="C101" s="128"/>
      <c r="D101" s="128"/>
      <c r="E101" s="128"/>
      <c r="F101" s="820"/>
      <c r="G101" s="821"/>
      <c r="H101" s="822"/>
      <c r="I101" s="820"/>
      <c r="J101" s="820"/>
      <c r="K101" s="820"/>
      <c r="L101" s="820"/>
      <c r="M101" s="823"/>
      <c r="N101" s="824"/>
    </row>
    <row r="102" spans="1:14" ht="15" customHeight="1">
      <c r="A102" s="128"/>
      <c r="B102" s="128"/>
      <c r="C102" s="128"/>
      <c r="D102" s="128"/>
      <c r="E102" s="128"/>
      <c r="F102" s="820"/>
      <c r="G102" s="821"/>
      <c r="H102" s="822"/>
      <c r="I102" s="820"/>
      <c r="J102" s="820"/>
      <c r="K102" s="820"/>
      <c r="L102" s="820"/>
      <c r="M102" s="823"/>
      <c r="N102" s="824"/>
    </row>
    <row r="103" spans="1:14" ht="15" customHeight="1">
      <c r="A103" s="128"/>
      <c r="B103" s="128"/>
      <c r="C103" s="128"/>
      <c r="D103" s="128"/>
      <c r="E103" s="128"/>
      <c r="F103" s="820"/>
      <c r="G103" s="821"/>
      <c r="H103" s="822"/>
      <c r="I103" s="820"/>
      <c r="J103" s="820"/>
      <c r="K103" s="820"/>
      <c r="L103" s="820"/>
      <c r="M103" s="823"/>
      <c r="N103" s="824"/>
    </row>
    <row r="104" spans="1:14" ht="15" customHeight="1">
      <c r="A104" s="128"/>
      <c r="B104" s="128"/>
      <c r="C104" s="128"/>
      <c r="D104" s="128"/>
      <c r="E104" s="128"/>
      <c r="F104" s="820"/>
      <c r="G104" s="821"/>
      <c r="H104" s="822"/>
      <c r="I104" s="820"/>
      <c r="J104" s="820"/>
      <c r="K104" s="820"/>
      <c r="L104" s="820"/>
      <c r="M104" s="823"/>
      <c r="N104" s="824"/>
    </row>
    <row r="105" spans="1:14" ht="15" customHeight="1">
      <c r="A105" s="128"/>
      <c r="B105" s="128"/>
      <c r="C105" s="128"/>
      <c r="D105" s="128"/>
      <c r="E105" s="128"/>
      <c r="F105" s="820"/>
      <c r="G105" s="821"/>
      <c r="H105" s="822"/>
      <c r="I105" s="820"/>
      <c r="J105" s="820"/>
      <c r="K105" s="820"/>
      <c r="L105" s="820"/>
      <c r="M105" s="823"/>
      <c r="N105" s="824"/>
    </row>
    <row r="106" spans="1:14" ht="15" customHeight="1">
      <c r="A106" s="128"/>
      <c r="B106" s="128"/>
      <c r="C106" s="128"/>
      <c r="D106" s="128"/>
      <c r="E106" s="128"/>
      <c r="F106" s="820"/>
      <c r="G106" s="821"/>
      <c r="H106" s="822"/>
      <c r="I106" s="820"/>
      <c r="J106" s="820"/>
      <c r="K106" s="820"/>
      <c r="L106" s="820"/>
      <c r="M106" s="823"/>
      <c r="N106" s="824"/>
    </row>
    <row r="107" spans="1:14" ht="15" customHeight="1">
      <c r="A107" s="128"/>
      <c r="B107" s="128"/>
      <c r="C107" s="128"/>
      <c r="D107" s="128"/>
      <c r="E107" s="128"/>
      <c r="F107" s="820"/>
      <c r="G107" s="821"/>
      <c r="H107" s="822"/>
      <c r="I107" s="820"/>
      <c r="J107" s="820"/>
      <c r="K107" s="820"/>
      <c r="L107" s="820"/>
      <c r="M107" s="823"/>
      <c r="N107" s="824"/>
    </row>
    <row r="108" spans="1:14" ht="15" customHeight="1">
      <c r="A108" s="128"/>
      <c r="B108" s="128"/>
      <c r="C108" s="128"/>
      <c r="D108" s="128"/>
      <c r="E108" s="128"/>
      <c r="F108" s="820"/>
      <c r="G108" s="821"/>
      <c r="H108" s="822"/>
      <c r="I108" s="820"/>
      <c r="J108" s="820"/>
      <c r="K108" s="820"/>
      <c r="L108" s="820"/>
      <c r="M108" s="823"/>
      <c r="N108" s="824"/>
    </row>
    <row r="109" spans="1:14" ht="15" customHeight="1">
      <c r="A109" s="128"/>
      <c r="B109" s="128"/>
      <c r="C109" s="128"/>
      <c r="D109" s="128"/>
      <c r="E109" s="128"/>
      <c r="F109" s="820"/>
      <c r="G109" s="821"/>
      <c r="H109" s="822"/>
      <c r="I109" s="820"/>
      <c r="J109" s="820"/>
      <c r="K109" s="820"/>
      <c r="L109" s="820"/>
      <c r="M109" s="823"/>
      <c r="N109" s="824"/>
    </row>
    <row r="110" spans="1:14" ht="15" customHeight="1">
      <c r="A110" s="128"/>
      <c r="B110" s="128"/>
      <c r="C110" s="128"/>
      <c r="D110" s="128"/>
      <c r="E110" s="128"/>
      <c r="F110" s="820"/>
      <c r="G110" s="821"/>
      <c r="H110" s="822"/>
      <c r="I110" s="820"/>
      <c r="J110" s="820"/>
      <c r="K110" s="820"/>
      <c r="L110" s="820"/>
      <c r="M110" s="823"/>
      <c r="N110" s="824"/>
    </row>
    <row r="111" spans="1:14" ht="15" customHeight="1">
      <c r="A111" s="128"/>
      <c r="B111" s="128"/>
      <c r="C111" s="128"/>
      <c r="D111" s="128"/>
      <c r="E111" s="128"/>
      <c r="F111" s="820"/>
      <c r="G111" s="821"/>
      <c r="H111" s="822"/>
      <c r="I111" s="820"/>
      <c r="J111" s="820"/>
      <c r="K111" s="820"/>
      <c r="L111" s="820"/>
      <c r="M111" s="823"/>
      <c r="N111" s="824"/>
    </row>
    <row r="112" spans="1:14" ht="15" customHeight="1">
      <c r="A112" s="128"/>
      <c r="B112" s="128"/>
      <c r="C112" s="128"/>
      <c r="D112" s="128"/>
      <c r="E112" s="128"/>
      <c r="F112" s="820"/>
      <c r="G112" s="821"/>
      <c r="H112" s="822"/>
      <c r="I112" s="820"/>
      <c r="J112" s="820"/>
      <c r="K112" s="820"/>
      <c r="L112" s="820"/>
      <c r="M112" s="823"/>
      <c r="N112" s="824"/>
    </row>
    <row r="113" spans="1:14" ht="15" customHeight="1">
      <c r="A113" s="128"/>
      <c r="B113" s="128"/>
      <c r="C113" s="128"/>
      <c r="D113" s="128"/>
      <c r="E113" s="128"/>
      <c r="F113" s="820"/>
      <c r="G113" s="821"/>
      <c r="H113" s="822"/>
      <c r="I113" s="820"/>
      <c r="J113" s="820"/>
      <c r="K113" s="820"/>
      <c r="L113" s="820"/>
      <c r="M113" s="823"/>
      <c r="N113" s="824"/>
    </row>
    <row r="114" spans="1:14" ht="15" customHeight="1">
      <c r="A114" s="128"/>
      <c r="B114" s="128"/>
      <c r="C114" s="128"/>
      <c r="D114" s="128"/>
      <c r="E114" s="128"/>
      <c r="F114" s="820"/>
      <c r="G114" s="821"/>
      <c r="H114" s="822"/>
      <c r="I114" s="820"/>
      <c r="J114" s="820"/>
      <c r="K114" s="820"/>
      <c r="L114" s="820"/>
      <c r="M114" s="823"/>
      <c r="N114" s="824"/>
    </row>
    <row r="115" spans="1:14" ht="15" customHeight="1">
      <c r="A115" s="128"/>
      <c r="B115" s="128"/>
      <c r="C115" s="128"/>
      <c r="D115" s="128"/>
      <c r="E115" s="128"/>
      <c r="F115" s="820"/>
      <c r="G115" s="821"/>
      <c r="H115" s="822"/>
      <c r="I115" s="820"/>
      <c r="J115" s="820"/>
      <c r="K115" s="820"/>
      <c r="L115" s="820"/>
      <c r="M115" s="823"/>
      <c r="N115" s="824"/>
    </row>
    <row r="116" spans="1:14" ht="15" customHeight="1">
      <c r="A116" s="128"/>
      <c r="B116" s="128"/>
      <c r="C116" s="128"/>
      <c r="D116" s="128"/>
      <c r="E116" s="128"/>
      <c r="F116" s="820"/>
      <c r="G116" s="821"/>
      <c r="H116" s="822"/>
      <c r="I116" s="820"/>
      <c r="J116" s="820"/>
      <c r="K116" s="820"/>
      <c r="L116" s="820"/>
      <c r="M116" s="823"/>
      <c r="N116" s="824"/>
    </row>
    <row r="117" spans="1:14" ht="15" customHeight="1">
      <c r="A117" s="128"/>
      <c r="B117" s="128"/>
      <c r="C117" s="128"/>
      <c r="D117" s="128"/>
      <c r="E117" s="128"/>
      <c r="F117" s="820"/>
      <c r="G117" s="821"/>
      <c r="H117" s="822"/>
      <c r="I117" s="820"/>
      <c r="J117" s="820"/>
      <c r="K117" s="820"/>
      <c r="L117" s="820"/>
      <c r="M117" s="823"/>
      <c r="N117" s="824"/>
    </row>
    <row r="118" spans="1:14" ht="15" customHeight="1">
      <c r="A118" s="128"/>
      <c r="B118" s="128"/>
      <c r="C118" s="128"/>
      <c r="D118" s="128"/>
      <c r="E118" s="128"/>
      <c r="F118" s="820"/>
      <c r="G118" s="821"/>
      <c r="H118" s="822"/>
      <c r="I118" s="820"/>
      <c r="J118" s="820"/>
      <c r="K118" s="820"/>
      <c r="L118" s="820"/>
      <c r="M118" s="823"/>
      <c r="N118" s="824"/>
    </row>
    <row r="119" spans="1:14" ht="15" customHeight="1">
      <c r="A119" s="128"/>
      <c r="B119" s="128"/>
      <c r="C119" s="128"/>
      <c r="D119" s="128"/>
      <c r="E119" s="128"/>
      <c r="F119" s="820"/>
      <c r="G119" s="821"/>
      <c r="H119" s="822"/>
      <c r="I119" s="820"/>
      <c r="J119" s="820"/>
      <c r="K119" s="820"/>
      <c r="L119" s="820"/>
      <c r="M119" s="823"/>
      <c r="N119" s="824"/>
    </row>
    <row r="120" spans="1:14" ht="15" customHeight="1">
      <c r="A120" s="128"/>
      <c r="B120" s="128"/>
      <c r="C120" s="128"/>
      <c r="D120" s="128"/>
      <c r="E120" s="128"/>
      <c r="F120" s="820"/>
      <c r="G120" s="821"/>
      <c r="H120" s="822"/>
      <c r="I120" s="820"/>
      <c r="J120" s="820"/>
      <c r="K120" s="820"/>
      <c r="L120" s="820"/>
      <c r="M120" s="823"/>
      <c r="N120" s="824"/>
    </row>
    <row r="121" spans="1:14" ht="15" customHeight="1">
      <c r="A121" s="128"/>
      <c r="B121" s="128"/>
      <c r="C121" s="128"/>
      <c r="D121" s="128"/>
      <c r="E121" s="128"/>
      <c r="F121" s="820"/>
      <c r="G121" s="821"/>
      <c r="H121" s="822"/>
      <c r="I121" s="820"/>
      <c r="J121" s="820"/>
      <c r="K121" s="820"/>
      <c r="L121" s="820"/>
      <c r="M121" s="823"/>
      <c r="N121" s="824"/>
    </row>
    <row r="122" spans="1:14" ht="15" customHeight="1">
      <c r="A122" s="128"/>
      <c r="B122" s="128"/>
      <c r="C122" s="128"/>
      <c r="D122" s="128"/>
      <c r="E122" s="128"/>
      <c r="F122" s="820"/>
      <c r="G122" s="821"/>
      <c r="H122" s="822"/>
      <c r="I122" s="820"/>
      <c r="J122" s="820"/>
      <c r="K122" s="820"/>
      <c r="L122" s="820"/>
      <c r="M122" s="823"/>
      <c r="N122" s="824"/>
    </row>
    <row r="123" spans="1:14" ht="15" customHeight="1">
      <c r="A123" s="128"/>
      <c r="B123" s="128"/>
      <c r="C123" s="128"/>
      <c r="D123" s="128"/>
      <c r="E123" s="128"/>
      <c r="F123" s="820"/>
      <c r="G123" s="821"/>
      <c r="H123" s="822"/>
      <c r="I123" s="820"/>
      <c r="J123" s="820"/>
      <c r="K123" s="820"/>
      <c r="L123" s="820"/>
      <c r="M123" s="823"/>
      <c r="N123" s="824"/>
    </row>
    <row r="124" spans="1:14" ht="15" customHeight="1">
      <c r="A124" s="128"/>
      <c r="B124" s="128"/>
      <c r="C124" s="128"/>
      <c r="D124" s="128"/>
      <c r="E124" s="128"/>
      <c r="F124" s="820"/>
      <c r="G124" s="821"/>
      <c r="H124" s="822"/>
      <c r="I124" s="820"/>
      <c r="J124" s="820"/>
      <c r="K124" s="820"/>
      <c r="L124" s="820"/>
      <c r="M124" s="823"/>
      <c r="N124" s="824"/>
    </row>
    <row r="125" spans="1:14" ht="15" customHeight="1">
      <c r="A125" s="128"/>
      <c r="B125" s="128"/>
      <c r="C125" s="128"/>
      <c r="D125" s="128"/>
      <c r="E125" s="128"/>
      <c r="F125" s="820"/>
      <c r="G125" s="821"/>
      <c r="H125" s="822"/>
      <c r="I125" s="820"/>
      <c r="J125" s="820"/>
      <c r="K125" s="820"/>
      <c r="L125" s="820"/>
      <c r="M125" s="823"/>
      <c r="N125" s="824"/>
    </row>
    <row r="126" spans="1:14" ht="15" customHeight="1">
      <c r="A126" s="128"/>
      <c r="B126" s="128"/>
      <c r="C126" s="128"/>
      <c r="D126" s="128"/>
      <c r="E126" s="128"/>
      <c r="F126" s="820"/>
      <c r="G126" s="821"/>
      <c r="H126" s="822"/>
      <c r="I126" s="820"/>
      <c r="J126" s="820"/>
      <c r="K126" s="820"/>
      <c r="L126" s="820"/>
      <c r="M126" s="823"/>
      <c r="N126" s="824"/>
    </row>
    <row r="127" spans="1:14" ht="15" customHeight="1">
      <c r="A127" s="128"/>
      <c r="B127" s="128"/>
      <c r="C127" s="128"/>
      <c r="D127" s="128"/>
      <c r="E127" s="128"/>
      <c r="F127" s="820"/>
      <c r="G127" s="821"/>
      <c r="H127" s="822"/>
      <c r="I127" s="820"/>
      <c r="J127" s="820"/>
      <c r="K127" s="820"/>
      <c r="L127" s="820"/>
      <c r="M127" s="823"/>
      <c r="N127" s="824"/>
    </row>
    <row r="128" spans="1:14" ht="15" customHeight="1">
      <c r="A128" s="128"/>
      <c r="B128" s="128"/>
      <c r="C128" s="128"/>
      <c r="D128" s="128"/>
      <c r="E128" s="128"/>
      <c r="F128" s="820"/>
      <c r="G128" s="821"/>
      <c r="H128" s="822"/>
      <c r="I128" s="820"/>
      <c r="J128" s="820"/>
      <c r="K128" s="820"/>
      <c r="L128" s="820"/>
      <c r="M128" s="823"/>
      <c r="N128" s="824"/>
    </row>
    <row r="129" spans="1:14" ht="15" customHeight="1">
      <c r="A129" s="128"/>
      <c r="B129" s="128"/>
      <c r="C129" s="128"/>
      <c r="D129" s="128"/>
      <c r="E129" s="128"/>
      <c r="F129" s="820"/>
      <c r="G129" s="821"/>
      <c r="H129" s="822"/>
      <c r="I129" s="820"/>
      <c r="J129" s="820"/>
      <c r="K129" s="820"/>
      <c r="L129" s="820"/>
      <c r="M129" s="823"/>
      <c r="N129" s="824"/>
    </row>
    <row r="130" spans="1:14" ht="15" customHeight="1">
      <c r="A130" s="128"/>
      <c r="B130" s="128"/>
      <c r="C130" s="128"/>
      <c r="D130" s="128"/>
      <c r="E130" s="128"/>
      <c r="F130" s="820"/>
      <c r="G130" s="821"/>
      <c r="H130" s="822"/>
      <c r="I130" s="820"/>
      <c r="J130" s="820"/>
      <c r="K130" s="820"/>
      <c r="L130" s="820"/>
      <c r="M130" s="823"/>
      <c r="N130" s="824"/>
    </row>
    <row r="131" spans="1:14" ht="15" customHeight="1">
      <c r="A131" s="128"/>
      <c r="B131" s="128"/>
      <c r="C131" s="128"/>
      <c r="D131" s="128"/>
      <c r="E131" s="128"/>
      <c r="F131" s="820"/>
      <c r="G131" s="821"/>
      <c r="H131" s="822"/>
      <c r="I131" s="820"/>
      <c r="J131" s="820"/>
      <c r="K131" s="820"/>
      <c r="L131" s="820"/>
      <c r="M131" s="823"/>
      <c r="N131" s="824"/>
    </row>
    <row r="132" spans="1:14" ht="15" customHeight="1">
      <c r="A132" s="128"/>
      <c r="B132" s="128"/>
      <c r="C132" s="128"/>
      <c r="D132" s="128"/>
      <c r="E132" s="128"/>
      <c r="F132" s="820"/>
      <c r="G132" s="821"/>
      <c r="H132" s="822"/>
      <c r="I132" s="820"/>
      <c r="J132" s="820"/>
      <c r="K132" s="820"/>
      <c r="L132" s="820"/>
      <c r="M132" s="823"/>
      <c r="N132" s="824"/>
    </row>
    <row r="133" spans="1:14" ht="15" customHeight="1">
      <c r="A133" s="128"/>
      <c r="B133" s="128"/>
      <c r="C133" s="128"/>
      <c r="D133" s="128"/>
      <c r="E133" s="128"/>
      <c r="F133" s="820"/>
      <c r="G133" s="821"/>
      <c r="H133" s="822"/>
      <c r="I133" s="820"/>
      <c r="J133" s="820"/>
      <c r="K133" s="820"/>
      <c r="L133" s="820"/>
      <c r="M133" s="823"/>
      <c r="N133" s="824"/>
    </row>
    <row r="134" spans="1:14" ht="15" customHeight="1">
      <c r="A134" s="128"/>
      <c r="B134" s="128"/>
      <c r="C134" s="128"/>
      <c r="D134" s="128"/>
      <c r="E134" s="128"/>
      <c r="F134" s="820"/>
      <c r="G134" s="821"/>
      <c r="H134" s="822"/>
      <c r="I134" s="820"/>
      <c r="J134" s="820"/>
      <c r="K134" s="820"/>
      <c r="L134" s="820"/>
      <c r="M134" s="823"/>
      <c r="N134" s="824"/>
    </row>
    <row r="135" spans="1:14" ht="15" customHeight="1">
      <c r="A135" s="128"/>
      <c r="B135" s="128"/>
      <c r="C135" s="128"/>
      <c r="D135" s="128"/>
      <c r="E135" s="128"/>
      <c r="F135" s="820"/>
      <c r="G135" s="821"/>
      <c r="H135" s="822"/>
      <c r="I135" s="820"/>
      <c r="J135" s="820"/>
      <c r="K135" s="820"/>
      <c r="L135" s="820"/>
      <c r="M135" s="823"/>
      <c r="N135" s="824"/>
    </row>
    <row r="136" spans="1:14" ht="15" customHeight="1">
      <c r="A136" s="128"/>
      <c r="B136" s="128"/>
      <c r="C136" s="128"/>
      <c r="D136" s="128"/>
      <c r="E136" s="128"/>
      <c r="F136" s="820"/>
      <c r="G136" s="821"/>
      <c r="H136" s="822"/>
      <c r="I136" s="820"/>
      <c r="J136" s="820"/>
      <c r="K136" s="820"/>
      <c r="L136" s="820"/>
      <c r="M136" s="823"/>
      <c r="N136" s="824"/>
    </row>
    <row r="137" spans="1:14" ht="15" customHeight="1">
      <c r="A137" s="128"/>
      <c r="B137" s="128"/>
      <c r="C137" s="128"/>
      <c r="D137" s="128"/>
      <c r="E137" s="128"/>
      <c r="F137" s="820"/>
      <c r="G137" s="821"/>
      <c r="H137" s="822"/>
      <c r="I137" s="820"/>
      <c r="J137" s="820"/>
      <c r="K137" s="820"/>
      <c r="L137" s="820"/>
      <c r="M137" s="823"/>
      <c r="N137" s="824"/>
    </row>
    <row r="138" spans="1:14" ht="15" customHeight="1">
      <c r="A138" s="128"/>
      <c r="B138" s="128"/>
      <c r="C138" s="128"/>
      <c r="D138" s="128"/>
      <c r="E138" s="128"/>
      <c r="F138" s="820"/>
      <c r="G138" s="821"/>
      <c r="H138" s="822"/>
      <c r="I138" s="820"/>
      <c r="J138" s="820"/>
      <c r="K138" s="820"/>
      <c r="L138" s="820"/>
      <c r="M138" s="823"/>
      <c r="N138" s="824"/>
    </row>
    <row r="139" spans="1:14" ht="15" customHeight="1">
      <c r="A139" s="128"/>
      <c r="B139" s="128"/>
      <c r="C139" s="128"/>
      <c r="D139" s="128"/>
      <c r="E139" s="128"/>
      <c r="F139" s="820"/>
      <c r="G139" s="821"/>
      <c r="H139" s="822"/>
      <c r="I139" s="820"/>
      <c r="J139" s="820"/>
      <c r="K139" s="820"/>
      <c r="L139" s="820"/>
      <c r="M139" s="823"/>
      <c r="N139" s="824"/>
    </row>
    <row r="140" spans="1:14" ht="15" customHeight="1">
      <c r="A140" s="128"/>
      <c r="B140" s="128"/>
      <c r="C140" s="128"/>
      <c r="D140" s="128"/>
      <c r="E140" s="128"/>
      <c r="F140" s="820"/>
      <c r="G140" s="821"/>
      <c r="H140" s="822"/>
      <c r="I140" s="820"/>
      <c r="J140" s="820"/>
      <c r="K140" s="820"/>
      <c r="L140" s="820"/>
      <c r="M140" s="823"/>
      <c r="N140" s="824"/>
    </row>
    <row r="141" spans="1:14" ht="15" customHeight="1">
      <c r="A141" s="128"/>
      <c r="B141" s="128"/>
      <c r="C141" s="128"/>
      <c r="D141" s="128"/>
      <c r="E141" s="128"/>
      <c r="F141" s="820"/>
      <c r="G141" s="821"/>
      <c r="H141" s="822"/>
      <c r="I141" s="820"/>
      <c r="J141" s="820"/>
      <c r="K141" s="820"/>
      <c r="L141" s="820"/>
      <c r="M141" s="823"/>
      <c r="N141" s="824"/>
    </row>
    <row r="142" spans="1:14" ht="15" customHeight="1">
      <c r="A142" s="128"/>
      <c r="B142" s="128"/>
      <c r="C142" s="128"/>
      <c r="D142" s="128"/>
      <c r="E142" s="128"/>
      <c r="F142" s="820"/>
      <c r="G142" s="821"/>
      <c r="H142" s="822"/>
      <c r="I142" s="820"/>
      <c r="J142" s="820"/>
      <c r="K142" s="820"/>
      <c r="L142" s="820"/>
      <c r="M142" s="823"/>
      <c r="N142" s="824"/>
    </row>
    <row r="143" spans="1:14" ht="15" customHeight="1">
      <c r="A143" s="128"/>
      <c r="B143" s="128"/>
      <c r="C143" s="128"/>
      <c r="D143" s="128"/>
      <c r="E143" s="128"/>
      <c r="F143" s="820"/>
      <c r="G143" s="821"/>
      <c r="H143" s="822"/>
      <c r="I143" s="820"/>
      <c r="J143" s="820"/>
      <c r="K143" s="820"/>
      <c r="L143" s="820"/>
      <c r="M143" s="823"/>
      <c r="N143" s="824"/>
    </row>
    <row r="144" spans="1:14" ht="15" customHeight="1">
      <c r="A144" s="128"/>
      <c r="B144" s="128"/>
      <c r="C144" s="128"/>
      <c r="D144" s="128"/>
      <c r="E144" s="128"/>
      <c r="F144" s="820"/>
      <c r="G144" s="821"/>
      <c r="H144" s="822"/>
      <c r="I144" s="820"/>
      <c r="J144" s="820"/>
      <c r="K144" s="820"/>
      <c r="L144" s="820"/>
      <c r="M144" s="823"/>
      <c r="N144" s="824"/>
    </row>
    <row r="145" spans="1:14" ht="15" customHeight="1">
      <c r="A145" s="128"/>
      <c r="B145" s="128"/>
      <c r="C145" s="128"/>
      <c r="D145" s="128"/>
      <c r="E145" s="128"/>
      <c r="F145" s="820"/>
      <c r="G145" s="821"/>
      <c r="H145" s="822"/>
      <c r="I145" s="820"/>
      <c r="J145" s="820"/>
      <c r="K145" s="820"/>
      <c r="L145" s="820"/>
      <c r="M145" s="823"/>
      <c r="N145" s="824"/>
    </row>
    <row r="146" spans="1:14" ht="15" customHeight="1">
      <c r="A146" s="128"/>
      <c r="B146" s="128"/>
      <c r="C146" s="128"/>
      <c r="D146" s="128"/>
      <c r="E146" s="128"/>
      <c r="F146" s="820"/>
      <c r="G146" s="821"/>
      <c r="H146" s="822"/>
      <c r="I146" s="820"/>
      <c r="J146" s="820"/>
      <c r="K146" s="820"/>
      <c r="L146" s="820"/>
      <c r="M146" s="823"/>
      <c r="N146" s="824"/>
    </row>
    <row r="147" spans="1:14" ht="15" customHeight="1">
      <c r="A147" s="128"/>
      <c r="B147" s="128"/>
      <c r="C147" s="128"/>
      <c r="D147" s="128"/>
      <c r="E147" s="128"/>
      <c r="F147" s="820"/>
      <c r="G147" s="821"/>
      <c r="H147" s="822"/>
      <c r="I147" s="820"/>
      <c r="J147" s="820"/>
      <c r="K147" s="820"/>
      <c r="L147" s="820"/>
      <c r="M147" s="823"/>
      <c r="N147" s="824"/>
    </row>
    <row r="148" spans="1:14" ht="15" customHeight="1">
      <c r="A148" s="128"/>
      <c r="B148" s="128"/>
      <c r="C148" s="128"/>
      <c r="D148" s="128"/>
      <c r="E148" s="128"/>
      <c r="F148" s="820"/>
      <c r="G148" s="821"/>
      <c r="H148" s="822"/>
      <c r="I148" s="820"/>
      <c r="J148" s="820"/>
      <c r="K148" s="820"/>
      <c r="L148" s="820"/>
      <c r="M148" s="823"/>
      <c r="N148" s="824"/>
    </row>
    <row r="149" spans="1:14" ht="15" customHeight="1">
      <c r="A149" s="128"/>
      <c r="B149" s="128"/>
      <c r="C149" s="128"/>
      <c r="D149" s="128"/>
      <c r="E149" s="128"/>
      <c r="F149" s="820"/>
      <c r="G149" s="821"/>
      <c r="H149" s="822"/>
      <c r="I149" s="820"/>
      <c r="J149" s="820"/>
      <c r="K149" s="820"/>
      <c r="L149" s="820"/>
      <c r="M149" s="823"/>
      <c r="N149" s="824"/>
    </row>
    <row r="150" spans="1:14" ht="15" customHeight="1">
      <c r="A150" s="128"/>
      <c r="B150" s="128"/>
      <c r="C150" s="128"/>
      <c r="D150" s="128"/>
      <c r="E150" s="128"/>
      <c r="F150" s="820"/>
      <c r="G150" s="821"/>
      <c r="H150" s="822"/>
      <c r="I150" s="820"/>
      <c r="J150" s="820"/>
      <c r="K150" s="820"/>
      <c r="L150" s="820"/>
      <c r="M150" s="823"/>
      <c r="N150" s="824"/>
    </row>
    <row r="151" spans="1:14" ht="15" customHeight="1">
      <c r="A151" s="128"/>
      <c r="B151" s="128"/>
      <c r="C151" s="128"/>
      <c r="D151" s="128"/>
      <c r="E151" s="128"/>
      <c r="F151" s="820"/>
      <c r="G151" s="821"/>
      <c r="H151" s="822"/>
      <c r="I151" s="820"/>
      <c r="J151" s="820"/>
      <c r="K151" s="820"/>
      <c r="L151" s="820"/>
      <c r="M151" s="823"/>
      <c r="N151" s="824"/>
    </row>
    <row r="152" spans="1:14" ht="15" customHeight="1">
      <c r="A152" s="128"/>
      <c r="B152" s="128"/>
      <c r="C152" s="128"/>
      <c r="D152" s="128"/>
      <c r="E152" s="128"/>
      <c r="F152" s="820"/>
      <c r="G152" s="821"/>
      <c r="H152" s="822"/>
      <c r="I152" s="820"/>
      <c r="J152" s="820"/>
      <c r="K152" s="820"/>
      <c r="L152" s="820"/>
      <c r="M152" s="823"/>
      <c r="N152" s="824"/>
    </row>
    <row r="153" spans="1:14" ht="15" customHeight="1">
      <c r="A153" s="128"/>
      <c r="B153" s="128"/>
      <c r="C153" s="128"/>
      <c r="D153" s="128"/>
      <c r="E153" s="128"/>
      <c r="F153" s="820"/>
      <c r="G153" s="821"/>
      <c r="H153" s="822"/>
      <c r="I153" s="820"/>
      <c r="J153" s="820"/>
      <c r="K153" s="820"/>
      <c r="L153" s="820"/>
      <c r="M153" s="823"/>
      <c r="N153" s="824"/>
    </row>
    <row r="154" spans="1:14" ht="15" customHeight="1">
      <c r="A154" s="128"/>
      <c r="B154" s="128"/>
      <c r="C154" s="128"/>
      <c r="D154" s="128"/>
      <c r="E154" s="128"/>
      <c r="F154" s="820"/>
      <c r="G154" s="821"/>
      <c r="H154" s="822"/>
      <c r="I154" s="820"/>
      <c r="J154" s="820"/>
      <c r="K154" s="820"/>
      <c r="L154" s="820"/>
      <c r="M154" s="823"/>
      <c r="N154" s="824"/>
    </row>
    <row r="155" spans="1:14" ht="15" customHeight="1">
      <c r="A155" s="128"/>
      <c r="B155" s="128"/>
      <c r="C155" s="128"/>
      <c r="D155" s="128"/>
      <c r="E155" s="128"/>
      <c r="F155" s="820"/>
      <c r="G155" s="821"/>
      <c r="H155" s="822"/>
      <c r="I155" s="820"/>
      <c r="J155" s="820"/>
      <c r="K155" s="820"/>
      <c r="L155" s="820"/>
      <c r="M155" s="823"/>
      <c r="N155" s="824"/>
    </row>
    <row r="156" spans="1:14" ht="15" customHeight="1">
      <c r="A156" s="128"/>
      <c r="B156" s="128"/>
      <c r="C156" s="128"/>
      <c r="D156" s="128"/>
      <c r="E156" s="128"/>
      <c r="F156" s="820"/>
      <c r="G156" s="821"/>
      <c r="H156" s="822"/>
      <c r="I156" s="820"/>
      <c r="J156" s="820"/>
      <c r="K156" s="820"/>
      <c r="L156" s="820"/>
      <c r="M156" s="823"/>
      <c r="N156" s="824"/>
    </row>
    <row r="157" spans="1:14" ht="15" customHeight="1">
      <c r="A157" s="128"/>
      <c r="B157" s="128"/>
      <c r="C157" s="128"/>
      <c r="D157" s="128"/>
      <c r="E157" s="128"/>
      <c r="F157" s="820"/>
      <c r="G157" s="821"/>
      <c r="H157" s="822"/>
      <c r="I157" s="820"/>
      <c r="J157" s="820"/>
      <c r="K157" s="820"/>
      <c r="L157" s="820"/>
      <c r="M157" s="823"/>
      <c r="N157" s="824"/>
    </row>
    <row r="158" spans="1:14" ht="15" customHeight="1">
      <c r="A158" s="128"/>
      <c r="B158" s="128"/>
      <c r="C158" s="128"/>
      <c r="D158" s="128"/>
      <c r="E158" s="128"/>
      <c r="F158" s="820"/>
      <c r="G158" s="821"/>
      <c r="H158" s="822"/>
      <c r="I158" s="820"/>
      <c r="J158" s="820"/>
      <c r="K158" s="820"/>
      <c r="L158" s="820"/>
      <c r="M158" s="823"/>
      <c r="N158" s="824"/>
    </row>
    <row r="159" spans="1:14" ht="15" customHeight="1">
      <c r="A159" s="128"/>
      <c r="B159" s="128"/>
      <c r="C159" s="128"/>
      <c r="D159" s="128"/>
      <c r="E159" s="128"/>
      <c r="F159" s="820"/>
      <c r="G159" s="821"/>
      <c r="H159" s="822"/>
      <c r="I159" s="820"/>
      <c r="J159" s="820"/>
      <c r="K159" s="820"/>
      <c r="L159" s="820"/>
      <c r="M159" s="823"/>
      <c r="N159" s="824"/>
    </row>
    <row r="160" spans="1:14" ht="15" customHeight="1">
      <c r="A160" s="128"/>
      <c r="B160" s="128"/>
      <c r="C160" s="128"/>
      <c r="D160" s="128"/>
      <c r="E160" s="128"/>
      <c r="F160" s="820"/>
      <c r="G160" s="821"/>
      <c r="H160" s="822"/>
      <c r="I160" s="820"/>
      <c r="J160" s="820"/>
      <c r="K160" s="820"/>
      <c r="L160" s="820"/>
      <c r="M160" s="823"/>
      <c r="N160" s="824"/>
    </row>
    <row r="161" spans="1:14" ht="15" customHeight="1">
      <c r="A161" s="128"/>
      <c r="B161" s="128"/>
      <c r="C161" s="128"/>
      <c r="D161" s="128"/>
      <c r="E161" s="128"/>
      <c r="F161" s="820"/>
      <c r="G161" s="821"/>
      <c r="H161" s="822"/>
      <c r="I161" s="820"/>
      <c r="J161" s="820"/>
      <c r="K161" s="820"/>
      <c r="L161" s="820"/>
      <c r="M161" s="823"/>
      <c r="N161" s="824"/>
    </row>
    <row r="162" spans="1:14" ht="15" customHeight="1">
      <c r="A162" s="128"/>
      <c r="B162" s="128"/>
      <c r="C162" s="128"/>
      <c r="D162" s="128"/>
      <c r="E162" s="128"/>
      <c r="F162" s="820"/>
      <c r="G162" s="821"/>
      <c r="H162" s="822"/>
      <c r="I162" s="820"/>
      <c r="J162" s="820"/>
      <c r="K162" s="820"/>
      <c r="L162" s="820"/>
      <c r="M162" s="823"/>
      <c r="N162" s="824"/>
    </row>
    <row r="163" spans="1:14" ht="15" customHeight="1">
      <c r="A163" s="128"/>
      <c r="B163" s="128"/>
      <c r="C163" s="128"/>
      <c r="D163" s="128"/>
      <c r="E163" s="128"/>
      <c r="F163" s="820"/>
      <c r="G163" s="821"/>
      <c r="H163" s="822"/>
      <c r="I163" s="820"/>
      <c r="J163" s="820"/>
      <c r="K163" s="820"/>
      <c r="L163" s="820"/>
      <c r="M163" s="823"/>
      <c r="N163" s="824"/>
    </row>
    <row r="164" spans="1:14" ht="15" customHeight="1">
      <c r="A164" s="128"/>
      <c r="B164" s="128"/>
      <c r="C164" s="128"/>
      <c r="D164" s="128"/>
      <c r="E164" s="128"/>
      <c r="F164" s="820"/>
      <c r="G164" s="821"/>
      <c r="H164" s="822"/>
      <c r="I164" s="820"/>
      <c r="J164" s="820"/>
      <c r="K164" s="820"/>
      <c r="L164" s="820"/>
      <c r="M164" s="823"/>
      <c r="N164" s="824"/>
    </row>
    <row r="165" spans="1:14" ht="15" customHeight="1">
      <c r="A165" s="128"/>
      <c r="B165" s="128"/>
      <c r="C165" s="128"/>
      <c r="D165" s="128"/>
      <c r="E165" s="128"/>
      <c r="F165" s="820"/>
      <c r="G165" s="821"/>
      <c r="H165" s="822"/>
      <c r="I165" s="820"/>
      <c r="J165" s="820"/>
      <c r="K165" s="820"/>
      <c r="L165" s="820"/>
      <c r="M165" s="823"/>
      <c r="N165" s="824"/>
    </row>
    <row r="166" spans="1:14" ht="15" customHeight="1">
      <c r="A166" s="128"/>
      <c r="B166" s="128"/>
      <c r="C166" s="128"/>
      <c r="D166" s="128"/>
      <c r="E166" s="128"/>
      <c r="F166" s="820"/>
      <c r="G166" s="821"/>
      <c r="H166" s="822"/>
      <c r="I166" s="820"/>
      <c r="J166" s="820"/>
      <c r="K166" s="820"/>
      <c r="L166" s="820"/>
      <c r="M166" s="823"/>
      <c r="N166" s="824"/>
    </row>
    <row r="167" spans="1:14" ht="15" customHeight="1">
      <c r="A167" s="128"/>
      <c r="B167" s="128"/>
      <c r="C167" s="128"/>
      <c r="D167" s="128"/>
      <c r="E167" s="128"/>
      <c r="F167" s="820"/>
      <c r="G167" s="821"/>
      <c r="H167" s="822"/>
      <c r="I167" s="820"/>
      <c r="J167" s="820"/>
      <c r="K167" s="820"/>
      <c r="L167" s="820"/>
      <c r="M167" s="823"/>
      <c r="N167" s="824"/>
    </row>
    <row r="168" spans="1:14" ht="15" customHeight="1">
      <c r="A168" s="128"/>
      <c r="B168" s="128"/>
      <c r="C168" s="128"/>
      <c r="D168" s="128"/>
      <c r="E168" s="128"/>
      <c r="F168" s="820"/>
      <c r="G168" s="821"/>
      <c r="H168" s="822"/>
      <c r="I168" s="820"/>
      <c r="J168" s="820"/>
      <c r="K168" s="820"/>
      <c r="L168" s="820"/>
      <c r="M168" s="823"/>
      <c r="N168" s="824"/>
    </row>
    <row r="169" spans="1:14" ht="15" customHeight="1">
      <c r="A169" s="128"/>
      <c r="B169" s="128"/>
      <c r="C169" s="128"/>
      <c r="D169" s="128"/>
      <c r="E169" s="128"/>
      <c r="F169" s="820"/>
      <c r="G169" s="821"/>
      <c r="H169" s="822"/>
      <c r="I169" s="820"/>
      <c r="J169" s="820"/>
      <c r="K169" s="820"/>
      <c r="L169" s="820"/>
      <c r="M169" s="823"/>
      <c r="N169" s="824"/>
    </row>
    <row r="170" spans="1:14" ht="15" customHeight="1">
      <c r="A170" s="128"/>
      <c r="B170" s="128"/>
      <c r="C170" s="128"/>
      <c r="D170" s="128"/>
      <c r="E170" s="128"/>
      <c r="F170" s="820"/>
      <c r="G170" s="821"/>
      <c r="H170" s="822"/>
      <c r="I170" s="820"/>
      <c r="J170" s="820"/>
      <c r="K170" s="820"/>
      <c r="L170" s="820"/>
      <c r="M170" s="823"/>
      <c r="N170" s="824"/>
    </row>
    <row r="171" spans="1:14" ht="15" customHeight="1">
      <c r="A171" s="128"/>
      <c r="B171" s="128"/>
      <c r="C171" s="128"/>
      <c r="D171" s="128"/>
      <c r="E171" s="128"/>
      <c r="F171" s="820"/>
      <c r="G171" s="821"/>
      <c r="H171" s="822"/>
      <c r="I171" s="820"/>
      <c r="J171" s="820"/>
      <c r="K171" s="820"/>
      <c r="L171" s="820"/>
      <c r="M171" s="823"/>
      <c r="N171" s="824"/>
    </row>
    <row r="172" spans="1:14" ht="15" customHeight="1">
      <c r="A172" s="128"/>
      <c r="B172" s="128"/>
      <c r="C172" s="128"/>
      <c r="D172" s="128"/>
      <c r="E172" s="128"/>
      <c r="F172" s="820"/>
      <c r="G172" s="821"/>
      <c r="H172" s="822"/>
      <c r="I172" s="820"/>
      <c r="J172" s="820"/>
      <c r="K172" s="820"/>
      <c r="L172" s="820"/>
      <c r="M172" s="823"/>
      <c r="N172" s="824"/>
    </row>
    <row r="173" spans="1:14" ht="15" customHeight="1">
      <c r="A173" s="128"/>
      <c r="B173" s="128"/>
      <c r="C173" s="128"/>
      <c r="D173" s="128"/>
      <c r="E173" s="128"/>
      <c r="F173" s="820"/>
      <c r="G173" s="821"/>
      <c r="H173" s="822"/>
      <c r="I173" s="820"/>
      <c r="J173" s="820"/>
      <c r="K173" s="820"/>
      <c r="L173" s="820"/>
      <c r="M173" s="823"/>
      <c r="N173" s="824"/>
    </row>
    <row r="174" spans="1:14" ht="15" customHeight="1">
      <c r="A174" s="128"/>
      <c r="B174" s="128"/>
      <c r="C174" s="128"/>
      <c r="D174" s="128"/>
      <c r="E174" s="128"/>
      <c r="F174" s="820"/>
      <c r="G174" s="821"/>
      <c r="H174" s="822"/>
      <c r="I174" s="820"/>
      <c r="J174" s="820"/>
      <c r="K174" s="820"/>
      <c r="L174" s="820"/>
      <c r="M174" s="823"/>
      <c r="N174" s="824"/>
    </row>
    <row r="175" spans="1:14" ht="15" customHeight="1">
      <c r="A175" s="128"/>
      <c r="B175" s="128"/>
      <c r="C175" s="128"/>
      <c r="D175" s="128"/>
      <c r="E175" s="128"/>
      <c r="F175" s="820"/>
      <c r="G175" s="821"/>
      <c r="H175" s="822"/>
      <c r="I175" s="820"/>
      <c r="J175" s="820"/>
      <c r="K175" s="820"/>
      <c r="L175" s="820"/>
      <c r="M175" s="823"/>
      <c r="N175" s="824"/>
    </row>
    <row r="176" spans="1:14" ht="15" customHeight="1">
      <c r="A176" s="128"/>
      <c r="B176" s="128"/>
      <c r="C176" s="128"/>
      <c r="D176" s="128"/>
      <c r="E176" s="128"/>
      <c r="F176" s="820"/>
      <c r="G176" s="821"/>
      <c r="H176" s="822"/>
      <c r="I176" s="820"/>
      <c r="J176" s="820"/>
      <c r="K176" s="820"/>
      <c r="L176" s="820"/>
      <c r="M176" s="823"/>
      <c r="N176" s="824"/>
    </row>
    <row r="177" spans="1:14" ht="15" customHeight="1">
      <c r="A177" s="128"/>
      <c r="B177" s="128"/>
      <c r="C177" s="128"/>
      <c r="D177" s="128"/>
      <c r="E177" s="128"/>
      <c r="F177" s="820"/>
      <c r="G177" s="821"/>
      <c r="H177" s="822"/>
      <c r="I177" s="820"/>
      <c r="J177" s="820"/>
      <c r="K177" s="820"/>
      <c r="L177" s="820"/>
      <c r="M177" s="823"/>
      <c r="N177" s="824"/>
    </row>
    <row r="178" spans="1:14" ht="15" customHeight="1">
      <c r="A178" s="128"/>
      <c r="B178" s="128"/>
      <c r="C178" s="128"/>
      <c r="D178" s="128"/>
      <c r="E178" s="128"/>
      <c r="F178" s="820"/>
      <c r="G178" s="821"/>
      <c r="H178" s="822"/>
      <c r="I178" s="820"/>
      <c r="J178" s="820"/>
      <c r="K178" s="820"/>
      <c r="L178" s="820"/>
      <c r="M178" s="823"/>
      <c r="N178" s="824"/>
    </row>
    <row r="179" spans="1:14" ht="15" customHeight="1">
      <c r="A179" s="128"/>
      <c r="B179" s="128"/>
      <c r="C179" s="128"/>
      <c r="D179" s="128"/>
      <c r="E179" s="128"/>
      <c r="F179" s="820"/>
      <c r="G179" s="821"/>
      <c r="H179" s="822"/>
      <c r="I179" s="820"/>
      <c r="J179" s="820"/>
      <c r="K179" s="820"/>
      <c r="L179" s="820"/>
      <c r="M179" s="823"/>
      <c r="N179" s="824"/>
    </row>
    <row r="180" spans="1:14" ht="15" customHeight="1">
      <c r="A180" s="128"/>
      <c r="B180" s="128"/>
      <c r="C180" s="128"/>
      <c r="D180" s="128"/>
      <c r="E180" s="128"/>
      <c r="F180" s="820"/>
      <c r="G180" s="821"/>
      <c r="H180" s="822"/>
      <c r="I180" s="820"/>
      <c r="J180" s="820"/>
      <c r="K180" s="820"/>
      <c r="L180" s="820"/>
      <c r="M180" s="823"/>
      <c r="N180" s="824"/>
    </row>
    <row r="181" spans="1:14" ht="15" customHeight="1">
      <c r="A181" s="128"/>
      <c r="B181" s="128"/>
      <c r="C181" s="128"/>
      <c r="D181" s="128"/>
      <c r="E181" s="128"/>
      <c r="F181" s="820"/>
      <c r="G181" s="821"/>
      <c r="H181" s="822"/>
      <c r="I181" s="820"/>
      <c r="J181" s="820"/>
      <c r="K181" s="820"/>
      <c r="L181" s="820"/>
      <c r="M181" s="823"/>
      <c r="N181" s="824"/>
    </row>
    <row r="182" spans="1:14" ht="15" customHeight="1">
      <c r="A182" s="128"/>
      <c r="B182" s="128"/>
      <c r="C182" s="128"/>
      <c r="D182" s="128"/>
      <c r="E182" s="128"/>
      <c r="F182" s="820"/>
      <c r="G182" s="821"/>
      <c r="H182" s="822"/>
      <c r="I182" s="820"/>
      <c r="J182" s="820"/>
      <c r="K182" s="820"/>
      <c r="L182" s="820"/>
      <c r="M182" s="823"/>
      <c r="N182" s="824"/>
    </row>
    <row r="183" spans="1:14" ht="15" customHeight="1">
      <c r="A183" s="128"/>
      <c r="B183" s="128"/>
      <c r="C183" s="128"/>
      <c r="D183" s="128"/>
      <c r="E183" s="128"/>
      <c r="F183" s="820"/>
      <c r="G183" s="821"/>
      <c r="H183" s="822"/>
      <c r="I183" s="820"/>
      <c r="J183" s="820"/>
      <c r="K183" s="820"/>
      <c r="L183" s="820"/>
      <c r="M183" s="823"/>
      <c r="N183" s="824"/>
    </row>
    <row r="184" spans="1:14" ht="15" customHeight="1">
      <c r="A184" s="128"/>
      <c r="B184" s="128"/>
      <c r="C184" s="128"/>
      <c r="D184" s="128"/>
      <c r="E184" s="128"/>
      <c r="F184" s="820"/>
      <c r="G184" s="821"/>
      <c r="H184" s="822"/>
      <c r="I184" s="820"/>
      <c r="J184" s="820"/>
      <c r="K184" s="820"/>
      <c r="L184" s="820"/>
      <c r="M184" s="823"/>
      <c r="N184" s="824"/>
    </row>
    <row r="185" spans="1:14" ht="15" customHeight="1">
      <c r="A185" s="128"/>
      <c r="B185" s="128"/>
      <c r="C185" s="128"/>
      <c r="D185" s="128"/>
      <c r="E185" s="128"/>
      <c r="F185" s="820"/>
      <c r="G185" s="821"/>
      <c r="H185" s="822"/>
      <c r="I185" s="820"/>
      <c r="J185" s="820"/>
      <c r="K185" s="820"/>
      <c r="L185" s="820"/>
      <c r="M185" s="823"/>
      <c r="N185" s="824"/>
    </row>
    <row r="186" spans="1:14" ht="15" customHeight="1">
      <c r="A186" s="128"/>
      <c r="B186" s="128"/>
      <c r="C186" s="128"/>
      <c r="D186" s="128"/>
      <c r="E186" s="128"/>
      <c r="F186" s="820"/>
      <c r="G186" s="821"/>
      <c r="H186" s="822"/>
      <c r="I186" s="820"/>
      <c r="J186" s="820"/>
      <c r="K186" s="820"/>
      <c r="L186" s="820"/>
      <c r="M186" s="823"/>
      <c r="N186" s="824"/>
    </row>
    <row r="187" spans="1:14" ht="15" customHeight="1">
      <c r="A187" s="128"/>
      <c r="B187" s="128"/>
      <c r="C187" s="128"/>
      <c r="D187" s="128"/>
      <c r="E187" s="128"/>
      <c r="F187" s="820"/>
      <c r="G187" s="821"/>
      <c r="H187" s="822"/>
      <c r="I187" s="820"/>
      <c r="J187" s="820"/>
      <c r="K187" s="820"/>
      <c r="L187" s="820"/>
      <c r="M187" s="823"/>
      <c r="N187" s="824"/>
    </row>
    <row r="188" spans="1:14" ht="15" customHeight="1">
      <c r="A188" s="128"/>
      <c r="B188" s="128"/>
      <c r="C188" s="128"/>
      <c r="D188" s="128"/>
      <c r="E188" s="128"/>
      <c r="F188" s="820"/>
      <c r="G188" s="821"/>
      <c r="H188" s="822"/>
      <c r="I188" s="820"/>
      <c r="J188" s="820"/>
      <c r="K188" s="820"/>
      <c r="L188" s="820"/>
      <c r="M188" s="823"/>
      <c r="N188" s="824"/>
    </row>
    <row r="189" spans="1:14" ht="15" customHeight="1">
      <c r="A189" s="128"/>
      <c r="B189" s="128"/>
      <c r="C189" s="128"/>
      <c r="D189" s="128"/>
      <c r="E189" s="128"/>
      <c r="F189" s="820"/>
      <c r="G189" s="821"/>
      <c r="H189" s="822"/>
      <c r="I189" s="820"/>
      <c r="J189" s="820"/>
      <c r="K189" s="820"/>
      <c r="L189" s="820"/>
      <c r="M189" s="823"/>
      <c r="N189" s="824"/>
    </row>
    <row r="190" spans="1:14" ht="15" customHeight="1">
      <c r="A190" s="128"/>
      <c r="B190" s="128"/>
      <c r="C190" s="128"/>
      <c r="D190" s="128"/>
      <c r="E190" s="128"/>
      <c r="F190" s="820"/>
      <c r="G190" s="821"/>
      <c r="H190" s="822"/>
      <c r="I190" s="820"/>
      <c r="J190" s="820"/>
      <c r="K190" s="820"/>
      <c r="L190" s="820"/>
      <c r="M190" s="823"/>
      <c r="N190" s="824"/>
    </row>
    <row r="191" spans="1:14" ht="15" customHeight="1">
      <c r="A191" s="128"/>
      <c r="B191" s="128"/>
      <c r="C191" s="128"/>
      <c r="D191" s="128"/>
      <c r="E191" s="128"/>
      <c r="F191" s="820"/>
      <c r="G191" s="821"/>
      <c r="H191" s="822"/>
      <c r="I191" s="820"/>
      <c r="J191" s="820"/>
      <c r="K191" s="820"/>
      <c r="L191" s="820"/>
      <c r="M191" s="823"/>
      <c r="N191" s="824"/>
    </row>
    <row r="192" spans="1:14" ht="15" customHeight="1">
      <c r="A192" s="128"/>
      <c r="B192" s="128"/>
      <c r="C192" s="128"/>
      <c r="D192" s="128"/>
      <c r="E192" s="128"/>
      <c r="F192" s="820"/>
      <c r="G192" s="821"/>
      <c r="H192" s="822"/>
      <c r="I192" s="820"/>
      <c r="J192" s="820"/>
      <c r="K192" s="820"/>
      <c r="L192" s="820"/>
      <c r="M192" s="823"/>
      <c r="N192" s="824"/>
    </row>
    <row r="193" spans="1:14" ht="15" customHeight="1">
      <c r="A193" s="128"/>
      <c r="B193" s="128"/>
      <c r="C193" s="128"/>
      <c r="D193" s="128"/>
      <c r="E193" s="128"/>
      <c r="F193" s="820"/>
      <c r="G193" s="821"/>
      <c r="H193" s="822"/>
      <c r="I193" s="820"/>
      <c r="J193" s="820"/>
      <c r="K193" s="820"/>
      <c r="L193" s="820"/>
      <c r="M193" s="823"/>
      <c r="N193" s="824"/>
    </row>
    <row r="194" spans="1:14" ht="15" customHeight="1">
      <c r="A194" s="128"/>
      <c r="B194" s="128"/>
      <c r="C194" s="128"/>
      <c r="D194" s="128"/>
      <c r="E194" s="128"/>
      <c r="F194" s="820"/>
      <c r="G194" s="821"/>
      <c r="H194" s="822"/>
      <c r="I194" s="820"/>
      <c r="J194" s="820"/>
      <c r="K194" s="820"/>
      <c r="L194" s="820"/>
      <c r="M194" s="823"/>
      <c r="N194" s="824"/>
    </row>
    <row r="195" spans="1:14" ht="15" customHeight="1">
      <c r="A195" s="128"/>
      <c r="B195" s="128"/>
      <c r="C195" s="128"/>
      <c r="D195" s="128"/>
      <c r="E195" s="128"/>
      <c r="F195" s="820"/>
      <c r="G195" s="821"/>
      <c r="H195" s="822"/>
      <c r="I195" s="820"/>
      <c r="J195" s="820"/>
      <c r="K195" s="820"/>
      <c r="L195" s="820"/>
      <c r="M195" s="823"/>
      <c r="N195" s="824"/>
    </row>
    <row r="196" spans="1:14" ht="15" customHeight="1">
      <c r="A196" s="128"/>
      <c r="B196" s="128"/>
      <c r="C196" s="128"/>
      <c r="D196" s="128"/>
      <c r="E196" s="128"/>
      <c r="F196" s="820"/>
      <c r="G196" s="821"/>
      <c r="H196" s="822"/>
      <c r="I196" s="820"/>
      <c r="J196" s="820"/>
      <c r="K196" s="820"/>
      <c r="L196" s="820"/>
      <c r="M196" s="823"/>
      <c r="N196" s="824"/>
    </row>
    <row r="197" spans="1:14" ht="15" customHeight="1">
      <c r="A197" s="128"/>
      <c r="B197" s="128"/>
      <c r="C197" s="128"/>
      <c r="D197" s="128"/>
      <c r="E197" s="128"/>
      <c r="F197" s="820"/>
      <c r="G197" s="821"/>
      <c r="H197" s="822"/>
      <c r="I197" s="820"/>
      <c r="J197" s="820"/>
      <c r="K197" s="820"/>
      <c r="L197" s="820"/>
      <c r="M197" s="823"/>
      <c r="N197" s="824"/>
    </row>
    <row r="198" spans="1:14" ht="15" customHeight="1">
      <c r="A198" s="128"/>
      <c r="B198" s="128"/>
      <c r="C198" s="128"/>
      <c r="D198" s="128"/>
      <c r="E198" s="128"/>
      <c r="F198" s="820"/>
      <c r="G198" s="821"/>
      <c r="H198" s="822"/>
      <c r="I198" s="820"/>
      <c r="J198" s="820"/>
      <c r="K198" s="820"/>
      <c r="L198" s="820"/>
      <c r="M198" s="823"/>
      <c r="N198" s="824"/>
    </row>
    <row r="199" spans="1:14" ht="15" customHeight="1">
      <c r="A199" s="128"/>
      <c r="B199" s="128"/>
      <c r="C199" s="128"/>
      <c r="D199" s="128"/>
      <c r="E199" s="128"/>
      <c r="F199" s="820"/>
      <c r="G199" s="821"/>
      <c r="H199" s="822"/>
      <c r="I199" s="820"/>
      <c r="J199" s="820"/>
      <c r="K199" s="820"/>
      <c r="L199" s="820"/>
      <c r="M199" s="823"/>
      <c r="N199" s="824"/>
    </row>
    <row r="200" spans="1:14" ht="15" customHeight="1">
      <c r="A200" s="128"/>
      <c r="B200" s="128"/>
      <c r="C200" s="128"/>
      <c r="D200" s="128"/>
      <c r="E200" s="128"/>
      <c r="F200" s="820"/>
      <c r="G200" s="821"/>
      <c r="H200" s="822"/>
      <c r="I200" s="820"/>
      <c r="J200" s="820"/>
      <c r="K200" s="820"/>
      <c r="L200" s="820"/>
      <c r="M200" s="823"/>
      <c r="N200" s="824"/>
    </row>
    <row r="201" spans="1:14" ht="15" customHeight="1">
      <c r="A201" s="128"/>
      <c r="B201" s="128"/>
      <c r="C201" s="128"/>
      <c r="D201" s="128"/>
      <c r="E201" s="128"/>
      <c r="F201" s="820"/>
      <c r="G201" s="821"/>
      <c r="H201" s="822"/>
      <c r="I201" s="820"/>
      <c r="J201" s="820"/>
      <c r="K201" s="820"/>
      <c r="L201" s="820"/>
      <c r="M201" s="823"/>
      <c r="N201" s="824"/>
    </row>
    <row r="202" spans="1:14" ht="15" customHeight="1">
      <c r="A202" s="128"/>
      <c r="B202" s="128"/>
      <c r="C202" s="128"/>
      <c r="D202" s="128"/>
      <c r="E202" s="128"/>
      <c r="F202" s="820"/>
      <c r="G202" s="821"/>
      <c r="H202" s="822"/>
      <c r="I202" s="820"/>
      <c r="J202" s="820"/>
      <c r="K202" s="820"/>
      <c r="L202" s="820"/>
      <c r="M202" s="823"/>
      <c r="N202" s="824"/>
    </row>
    <row r="203" spans="1:14" ht="15" customHeight="1">
      <c r="A203" s="128"/>
      <c r="B203" s="128"/>
      <c r="C203" s="128"/>
      <c r="D203" s="128"/>
      <c r="E203" s="128"/>
      <c r="F203" s="820"/>
      <c r="G203" s="821"/>
      <c r="H203" s="822"/>
      <c r="I203" s="820"/>
      <c r="J203" s="820"/>
      <c r="K203" s="820"/>
      <c r="L203" s="820"/>
      <c r="M203" s="823"/>
      <c r="N203" s="824"/>
    </row>
    <row r="204" spans="1:14" ht="15" customHeight="1">
      <c r="A204" s="128"/>
      <c r="B204" s="128"/>
      <c r="C204" s="128"/>
      <c r="D204" s="128"/>
      <c r="E204" s="128"/>
      <c r="F204" s="820"/>
      <c r="G204" s="821"/>
      <c r="H204" s="822"/>
      <c r="I204" s="820"/>
      <c r="J204" s="820"/>
      <c r="K204" s="820"/>
      <c r="L204" s="820"/>
      <c r="M204" s="823"/>
      <c r="N204" s="824"/>
    </row>
    <row r="205" spans="1:14" ht="15" customHeight="1">
      <c r="A205" s="128"/>
      <c r="B205" s="128"/>
      <c r="C205" s="128"/>
      <c r="D205" s="128"/>
      <c r="E205" s="128"/>
      <c r="F205" s="820"/>
      <c r="G205" s="821"/>
      <c r="H205" s="822"/>
      <c r="I205" s="820"/>
      <c r="J205" s="820"/>
      <c r="K205" s="820"/>
      <c r="L205" s="820"/>
      <c r="M205" s="823"/>
      <c r="N205" s="824"/>
    </row>
    <row r="206" spans="1:14" ht="15" customHeight="1">
      <c r="A206" s="128"/>
      <c r="B206" s="128"/>
      <c r="C206" s="128"/>
      <c r="D206" s="128"/>
      <c r="E206" s="128"/>
      <c r="F206" s="820"/>
      <c r="G206" s="821"/>
      <c r="H206" s="822"/>
      <c r="I206" s="820"/>
      <c r="J206" s="820"/>
      <c r="K206" s="820"/>
      <c r="L206" s="820"/>
      <c r="M206" s="823"/>
      <c r="N206" s="824"/>
    </row>
    <row r="207" spans="1:14" ht="15" customHeight="1">
      <c r="A207" s="128"/>
      <c r="B207" s="128"/>
      <c r="C207" s="128"/>
      <c r="D207" s="128"/>
      <c r="E207" s="128"/>
      <c r="F207" s="820"/>
      <c r="G207" s="821"/>
      <c r="H207" s="822"/>
      <c r="I207" s="820"/>
      <c r="J207" s="820"/>
      <c r="K207" s="820"/>
      <c r="L207" s="820"/>
      <c r="M207" s="823"/>
      <c r="N207" s="824"/>
    </row>
    <row r="208" spans="1:14" ht="15" customHeight="1">
      <c r="A208" s="128"/>
      <c r="B208" s="128"/>
      <c r="C208" s="128"/>
      <c r="D208" s="128"/>
      <c r="E208" s="128"/>
      <c r="F208" s="820"/>
      <c r="G208" s="821"/>
      <c r="H208" s="822"/>
      <c r="I208" s="820"/>
      <c r="J208" s="820"/>
      <c r="K208" s="820"/>
      <c r="L208" s="820"/>
      <c r="M208" s="823"/>
      <c r="N208" s="824"/>
    </row>
    <row r="209" spans="1:14" ht="15" customHeight="1">
      <c r="A209" s="128"/>
      <c r="B209" s="128"/>
      <c r="C209" s="128"/>
      <c r="D209" s="128"/>
      <c r="E209" s="128"/>
      <c r="F209" s="820"/>
      <c r="G209" s="821"/>
      <c r="H209" s="822"/>
      <c r="I209" s="820"/>
      <c r="J209" s="820"/>
      <c r="K209" s="820"/>
      <c r="L209" s="820"/>
      <c r="M209" s="823"/>
      <c r="N209" s="824"/>
    </row>
    <row r="210" spans="1:14" ht="15" customHeight="1">
      <c r="A210" s="128"/>
      <c r="B210" s="128"/>
      <c r="C210" s="128"/>
      <c r="D210" s="128"/>
      <c r="E210" s="128"/>
      <c r="F210" s="820"/>
      <c r="G210" s="821"/>
      <c r="H210" s="822"/>
      <c r="I210" s="820"/>
      <c r="J210" s="820"/>
      <c r="K210" s="820"/>
      <c r="L210" s="820"/>
      <c r="M210" s="823"/>
      <c r="N210" s="824"/>
    </row>
    <row r="211" spans="1:14" ht="15" customHeight="1">
      <c r="A211" s="128"/>
      <c r="B211" s="128"/>
      <c r="C211" s="128"/>
      <c r="D211" s="128"/>
      <c r="E211" s="128"/>
      <c r="F211" s="820"/>
      <c r="G211" s="821"/>
      <c r="H211" s="822"/>
      <c r="I211" s="820"/>
      <c r="J211" s="820"/>
      <c r="K211" s="820"/>
      <c r="L211" s="820"/>
      <c r="M211" s="823"/>
      <c r="N211" s="824"/>
    </row>
    <row r="212" spans="1:14" ht="15" customHeight="1">
      <c r="A212" s="128"/>
      <c r="B212" s="128"/>
      <c r="C212" s="128"/>
      <c r="D212" s="128"/>
      <c r="E212" s="128"/>
      <c r="F212" s="820"/>
      <c r="G212" s="821"/>
      <c r="H212" s="822"/>
      <c r="I212" s="820"/>
      <c r="J212" s="820"/>
      <c r="K212" s="820"/>
      <c r="L212" s="820"/>
      <c r="M212" s="823"/>
      <c r="N212" s="824"/>
    </row>
    <row r="213" spans="1:14" ht="15" customHeight="1">
      <c r="A213" s="128"/>
      <c r="B213" s="128"/>
      <c r="C213" s="128"/>
      <c r="D213" s="128"/>
      <c r="E213" s="128"/>
      <c r="F213" s="820"/>
      <c r="G213" s="821"/>
      <c r="H213" s="822"/>
      <c r="I213" s="820"/>
      <c r="J213" s="820"/>
      <c r="K213" s="820"/>
      <c r="L213" s="820"/>
      <c r="M213" s="823"/>
      <c r="N213" s="824"/>
    </row>
    <row r="214" spans="1:14" ht="15" customHeight="1">
      <c r="A214" s="128"/>
      <c r="B214" s="128"/>
      <c r="C214" s="128"/>
      <c r="D214" s="128"/>
      <c r="E214" s="128"/>
      <c r="F214" s="820"/>
      <c r="G214" s="821"/>
      <c r="H214" s="822"/>
      <c r="I214" s="820"/>
      <c r="J214" s="820"/>
      <c r="K214" s="820"/>
      <c r="L214" s="820"/>
      <c r="M214" s="823"/>
      <c r="N214" s="824"/>
    </row>
    <row r="215" spans="1:14" ht="15" customHeight="1">
      <c r="A215" s="128"/>
      <c r="B215" s="128"/>
      <c r="C215" s="128"/>
      <c r="D215" s="128"/>
      <c r="E215" s="128"/>
      <c r="F215" s="820"/>
      <c r="G215" s="821"/>
      <c r="H215" s="822"/>
      <c r="I215" s="820"/>
      <c r="J215" s="820"/>
      <c r="K215" s="820"/>
      <c r="L215" s="820"/>
      <c r="M215" s="823"/>
      <c r="N215" s="824"/>
    </row>
    <row r="216" spans="1:14" ht="15" customHeight="1">
      <c r="A216" s="128"/>
      <c r="B216" s="128"/>
      <c r="C216" s="128"/>
      <c r="D216" s="128"/>
      <c r="E216" s="128"/>
      <c r="F216" s="820"/>
      <c r="G216" s="821"/>
      <c r="H216" s="822"/>
      <c r="I216" s="820"/>
      <c r="J216" s="820"/>
      <c r="K216" s="820"/>
      <c r="L216" s="820"/>
      <c r="M216" s="823"/>
      <c r="N216" s="824"/>
    </row>
    <row r="217" spans="1:14" ht="15" customHeight="1">
      <c r="A217" s="128"/>
      <c r="B217" s="128"/>
      <c r="C217" s="128"/>
      <c r="D217" s="128"/>
      <c r="E217" s="128"/>
      <c r="F217" s="820"/>
      <c r="G217" s="821"/>
      <c r="H217" s="822"/>
      <c r="I217" s="820"/>
      <c r="J217" s="820"/>
      <c r="K217" s="820"/>
      <c r="L217" s="820"/>
      <c r="M217" s="823"/>
      <c r="N217" s="824"/>
    </row>
    <row r="218" spans="1:14" ht="15" customHeight="1">
      <c r="A218" s="128"/>
      <c r="B218" s="128"/>
      <c r="C218" s="128"/>
      <c r="D218" s="128"/>
      <c r="E218" s="128"/>
      <c r="F218" s="820"/>
      <c r="G218" s="821"/>
      <c r="H218" s="822"/>
      <c r="I218" s="820"/>
      <c r="J218" s="820"/>
      <c r="K218" s="820"/>
      <c r="L218" s="820"/>
      <c r="M218" s="823"/>
      <c r="N218" s="824"/>
    </row>
    <row r="219" spans="1:14" ht="15" customHeight="1">
      <c r="A219" s="128"/>
      <c r="B219" s="128"/>
      <c r="C219" s="128"/>
      <c r="D219" s="128"/>
      <c r="E219" s="128"/>
      <c r="F219" s="820"/>
      <c r="G219" s="821"/>
      <c r="H219" s="822"/>
      <c r="I219" s="820"/>
      <c r="J219" s="820"/>
      <c r="K219" s="820"/>
      <c r="L219" s="820"/>
      <c r="M219" s="823"/>
      <c r="N219" s="824"/>
    </row>
    <row r="220" spans="1:14" ht="15" customHeight="1">
      <c r="A220" s="128"/>
      <c r="B220" s="128"/>
      <c r="C220" s="128"/>
      <c r="D220" s="128"/>
      <c r="E220" s="128"/>
      <c r="F220" s="820"/>
      <c r="G220" s="821"/>
      <c r="H220" s="822"/>
      <c r="I220" s="820"/>
      <c r="J220" s="820"/>
      <c r="K220" s="820"/>
      <c r="L220" s="820"/>
      <c r="M220" s="823"/>
      <c r="N220" s="824"/>
    </row>
    <row r="221" spans="1:14" ht="15" customHeight="1">
      <c r="A221" s="128"/>
      <c r="B221" s="128"/>
      <c r="C221" s="128"/>
      <c r="D221" s="128"/>
      <c r="E221" s="128"/>
      <c r="F221" s="820"/>
      <c r="G221" s="821"/>
      <c r="H221" s="822"/>
      <c r="I221" s="820"/>
      <c r="J221" s="820"/>
      <c r="K221" s="820"/>
      <c r="L221" s="820"/>
      <c r="M221" s="823"/>
      <c r="N221" s="824"/>
    </row>
    <row r="222" spans="1:14" ht="15" customHeight="1">
      <c r="A222" s="128"/>
      <c r="B222" s="128"/>
      <c r="C222" s="128"/>
      <c r="D222" s="128"/>
      <c r="E222" s="128"/>
      <c r="F222" s="820"/>
      <c r="G222" s="821"/>
      <c r="H222" s="822"/>
      <c r="I222" s="820"/>
      <c r="J222" s="820"/>
      <c r="K222" s="820"/>
      <c r="L222" s="820"/>
      <c r="M222" s="823"/>
      <c r="N222" s="824"/>
    </row>
    <row r="223" spans="1:14" ht="15" customHeight="1">
      <c r="A223" s="128"/>
      <c r="B223" s="128"/>
      <c r="C223" s="128"/>
      <c r="D223" s="128"/>
      <c r="E223" s="128"/>
      <c r="F223" s="820"/>
      <c r="G223" s="821"/>
      <c r="H223" s="822"/>
      <c r="I223" s="820"/>
      <c r="J223" s="820"/>
      <c r="K223" s="820"/>
      <c r="L223" s="820"/>
      <c r="M223" s="823"/>
      <c r="N223" s="824"/>
    </row>
    <row r="224" spans="1:14" ht="15" customHeight="1">
      <c r="A224" s="128"/>
      <c r="B224" s="128"/>
      <c r="C224" s="128"/>
      <c r="D224" s="128"/>
      <c r="E224" s="128"/>
      <c r="F224" s="820"/>
      <c r="G224" s="821"/>
      <c r="H224" s="822"/>
      <c r="I224" s="820"/>
      <c r="J224" s="820"/>
      <c r="K224" s="820"/>
      <c r="L224" s="820"/>
      <c r="M224" s="823"/>
      <c r="N224" s="824"/>
    </row>
    <row r="225" spans="1:14" ht="15" customHeight="1">
      <c r="A225" s="128"/>
      <c r="B225" s="128"/>
      <c r="C225" s="128"/>
      <c r="D225" s="128"/>
      <c r="E225" s="128"/>
      <c r="F225" s="820"/>
      <c r="G225" s="821"/>
      <c r="H225" s="822"/>
      <c r="I225" s="820"/>
      <c r="J225" s="820"/>
      <c r="K225" s="820"/>
      <c r="L225" s="820"/>
      <c r="M225" s="823"/>
      <c r="N225" s="824"/>
    </row>
    <row r="226" spans="1:14" ht="15" customHeight="1">
      <c r="A226" s="128"/>
      <c r="B226" s="128"/>
      <c r="C226" s="128"/>
      <c r="D226" s="128"/>
      <c r="E226" s="128"/>
      <c r="F226" s="820"/>
      <c r="G226" s="821"/>
      <c r="H226" s="822"/>
      <c r="I226" s="820"/>
      <c r="J226" s="820"/>
      <c r="K226" s="820"/>
      <c r="L226" s="820"/>
      <c r="M226" s="823"/>
      <c r="N226" s="824"/>
    </row>
    <row r="227" spans="1:14" ht="15" customHeight="1">
      <c r="A227" s="128"/>
      <c r="B227" s="128"/>
      <c r="C227" s="128"/>
      <c r="D227" s="128"/>
      <c r="E227" s="128"/>
      <c r="F227" s="820"/>
      <c r="G227" s="821"/>
      <c r="H227" s="822"/>
      <c r="I227" s="820"/>
      <c r="J227" s="820"/>
      <c r="K227" s="820"/>
      <c r="L227" s="820"/>
      <c r="M227" s="823"/>
      <c r="N227" s="824"/>
    </row>
    <row r="228" spans="1:14" ht="15" customHeight="1">
      <c r="A228" s="128"/>
      <c r="B228" s="128"/>
      <c r="C228" s="128"/>
      <c r="D228" s="128"/>
      <c r="E228" s="128"/>
      <c r="F228" s="820"/>
      <c r="G228" s="821"/>
      <c r="H228" s="822"/>
      <c r="I228" s="820"/>
      <c r="J228" s="820"/>
      <c r="K228" s="820"/>
      <c r="L228" s="820"/>
      <c r="M228" s="823"/>
      <c r="N228" s="824"/>
    </row>
    <row r="229" spans="1:14" ht="15" customHeight="1">
      <c r="A229" s="128"/>
      <c r="B229" s="128"/>
      <c r="C229" s="128"/>
      <c r="D229" s="128"/>
      <c r="E229" s="128"/>
      <c r="F229" s="820"/>
      <c r="G229" s="821"/>
      <c r="H229" s="822"/>
      <c r="I229" s="820"/>
      <c r="J229" s="820"/>
      <c r="K229" s="820"/>
      <c r="L229" s="820"/>
      <c r="M229" s="823"/>
      <c r="N229" s="824"/>
    </row>
    <row r="230" spans="1:14" ht="15" customHeight="1">
      <c r="A230" s="128"/>
      <c r="B230" s="128"/>
      <c r="C230" s="128"/>
      <c r="D230" s="128"/>
      <c r="E230" s="128"/>
      <c r="F230" s="820"/>
      <c r="G230" s="821"/>
      <c r="H230" s="822"/>
      <c r="I230" s="820"/>
      <c r="J230" s="820"/>
      <c r="K230" s="820"/>
      <c r="L230" s="820"/>
      <c r="M230" s="823"/>
      <c r="N230" s="824"/>
    </row>
    <row r="231" spans="1:14" ht="15" customHeight="1">
      <c r="A231" s="128"/>
      <c r="B231" s="128"/>
      <c r="C231" s="128"/>
      <c r="D231" s="128"/>
      <c r="E231" s="128"/>
      <c r="F231" s="820"/>
      <c r="G231" s="821"/>
      <c r="H231" s="822"/>
      <c r="I231" s="820"/>
      <c r="J231" s="820"/>
      <c r="K231" s="820"/>
      <c r="L231" s="820"/>
      <c r="M231" s="823"/>
      <c r="N231" s="824"/>
    </row>
    <row r="232" spans="1:14" ht="15" customHeight="1">
      <c r="A232" s="128"/>
      <c r="B232" s="128"/>
      <c r="C232" s="128"/>
      <c r="D232" s="128"/>
      <c r="E232" s="128"/>
      <c r="F232" s="820"/>
      <c r="G232" s="821"/>
      <c r="H232" s="822"/>
      <c r="I232" s="820"/>
      <c r="J232" s="820"/>
      <c r="K232" s="820"/>
      <c r="L232" s="820"/>
      <c r="M232" s="823"/>
      <c r="N232" s="824"/>
    </row>
    <row r="233" spans="1:14" ht="15" customHeight="1">
      <c r="A233" s="128"/>
      <c r="B233" s="128"/>
      <c r="C233" s="128"/>
      <c r="D233" s="128"/>
      <c r="E233" s="128"/>
      <c r="F233" s="820"/>
      <c r="G233" s="821"/>
      <c r="H233" s="822"/>
      <c r="I233" s="820"/>
      <c r="J233" s="820"/>
      <c r="K233" s="820"/>
      <c r="L233" s="820"/>
      <c r="M233" s="823"/>
      <c r="N233" s="824"/>
    </row>
    <row r="234" spans="1:14" ht="15" customHeight="1">
      <c r="A234" s="128"/>
      <c r="B234" s="128"/>
      <c r="C234" s="128"/>
      <c r="D234" s="128"/>
      <c r="E234" s="128"/>
      <c r="F234" s="820"/>
      <c r="G234" s="821"/>
      <c r="H234" s="822"/>
      <c r="I234" s="820"/>
      <c r="J234" s="820"/>
      <c r="K234" s="820"/>
      <c r="L234" s="820"/>
      <c r="M234" s="823"/>
      <c r="N234" s="824"/>
    </row>
    <row r="235" spans="1:14" ht="15" customHeight="1">
      <c r="A235" s="128"/>
      <c r="B235" s="128"/>
      <c r="C235" s="128"/>
      <c r="D235" s="128"/>
      <c r="E235" s="128"/>
      <c r="F235" s="820"/>
      <c r="G235" s="821"/>
      <c r="H235" s="822"/>
      <c r="I235" s="820"/>
      <c r="J235" s="820"/>
      <c r="K235" s="820"/>
      <c r="L235" s="820"/>
      <c r="M235" s="823"/>
      <c r="N235" s="824"/>
    </row>
    <row r="236" spans="1:14" ht="15" customHeight="1">
      <c r="A236" s="128"/>
      <c r="B236" s="128"/>
      <c r="C236" s="128"/>
      <c r="D236" s="128"/>
      <c r="E236" s="128"/>
      <c r="F236" s="820"/>
      <c r="G236" s="821"/>
      <c r="H236" s="822"/>
      <c r="I236" s="820"/>
      <c r="J236" s="820"/>
      <c r="K236" s="820"/>
      <c r="L236" s="820"/>
      <c r="M236" s="823"/>
      <c r="N236" s="824"/>
    </row>
    <row r="237" spans="1:14" ht="15" customHeight="1">
      <c r="A237" s="128"/>
      <c r="B237" s="128"/>
      <c r="C237" s="128"/>
      <c r="D237" s="128"/>
      <c r="E237" s="128"/>
      <c r="F237" s="820"/>
      <c r="G237" s="821"/>
      <c r="H237" s="822"/>
      <c r="I237" s="820"/>
      <c r="J237" s="820"/>
      <c r="K237" s="820"/>
      <c r="L237" s="820"/>
      <c r="M237" s="823"/>
      <c r="N237" s="824"/>
    </row>
    <row r="238" spans="1:14" ht="15" customHeight="1">
      <c r="A238" s="128"/>
      <c r="B238" s="128"/>
      <c r="C238" s="128"/>
      <c r="D238" s="128"/>
      <c r="E238" s="128"/>
      <c r="F238" s="820"/>
      <c r="G238" s="821"/>
      <c r="H238" s="822"/>
      <c r="I238" s="820"/>
      <c r="J238" s="820"/>
      <c r="K238" s="820"/>
      <c r="L238" s="820"/>
      <c r="M238" s="823"/>
      <c r="N238" s="824"/>
    </row>
    <row r="239" spans="1:14" ht="15" customHeight="1">
      <c r="A239" s="128"/>
      <c r="B239" s="128"/>
      <c r="C239" s="128"/>
      <c r="D239" s="128"/>
      <c r="E239" s="128"/>
      <c r="F239" s="820"/>
      <c r="G239" s="821"/>
      <c r="H239" s="822"/>
      <c r="I239" s="820"/>
      <c r="J239" s="820"/>
      <c r="K239" s="820"/>
      <c r="L239" s="820"/>
      <c r="M239" s="823"/>
      <c r="N239" s="824"/>
    </row>
    <row r="240" spans="1:14" ht="15" customHeight="1">
      <c r="A240" s="128"/>
      <c r="B240" s="128"/>
      <c r="C240" s="128"/>
      <c r="D240" s="128"/>
      <c r="E240" s="128"/>
      <c r="F240" s="820"/>
      <c r="G240" s="821"/>
      <c r="H240" s="822"/>
      <c r="I240" s="820"/>
      <c r="J240" s="820"/>
      <c r="K240" s="820"/>
      <c r="L240" s="820"/>
      <c r="M240" s="823"/>
      <c r="N240" s="824"/>
    </row>
    <row r="241" spans="1:14" ht="15" customHeight="1">
      <c r="A241" s="128"/>
      <c r="B241" s="128"/>
      <c r="C241" s="128"/>
      <c r="D241" s="128"/>
      <c r="E241" s="128"/>
      <c r="F241" s="820"/>
      <c r="G241" s="821"/>
      <c r="H241" s="822"/>
      <c r="I241" s="820"/>
      <c r="J241" s="820"/>
      <c r="K241" s="820"/>
      <c r="L241" s="820"/>
      <c r="M241" s="823"/>
      <c r="N241" s="824"/>
    </row>
    <row r="242" spans="1:14" ht="15" customHeight="1">
      <c r="A242" s="128"/>
      <c r="B242" s="128"/>
      <c r="C242" s="128"/>
      <c r="D242" s="128"/>
      <c r="E242" s="128"/>
      <c r="F242" s="820"/>
      <c r="G242" s="821"/>
      <c r="H242" s="822"/>
      <c r="I242" s="820"/>
      <c r="J242" s="820"/>
      <c r="K242" s="820"/>
      <c r="L242" s="820"/>
      <c r="M242" s="823"/>
      <c r="N242" s="824"/>
    </row>
    <row r="243" spans="1:14" ht="15" customHeight="1">
      <c r="A243" s="128"/>
      <c r="B243" s="128"/>
      <c r="C243" s="128"/>
      <c r="D243" s="128"/>
      <c r="E243" s="128"/>
      <c r="F243" s="820"/>
      <c r="G243" s="821"/>
      <c r="H243" s="822"/>
      <c r="I243" s="820"/>
      <c r="J243" s="820"/>
      <c r="K243" s="820"/>
      <c r="L243" s="820"/>
      <c r="M243" s="823"/>
      <c r="N243" s="824"/>
    </row>
    <row r="244" spans="1:14" ht="15" customHeight="1">
      <c r="A244" s="128"/>
      <c r="B244" s="128"/>
      <c r="C244" s="128"/>
      <c r="D244" s="128"/>
      <c r="E244" s="128"/>
      <c r="F244" s="820"/>
      <c r="G244" s="821"/>
      <c r="H244" s="822"/>
      <c r="I244" s="820"/>
      <c r="J244" s="820"/>
      <c r="K244" s="820"/>
      <c r="L244" s="820"/>
      <c r="M244" s="823"/>
      <c r="N244" s="824"/>
    </row>
    <row r="245" spans="1:14" ht="15" customHeight="1">
      <c r="A245" s="128"/>
      <c r="B245" s="128"/>
      <c r="C245" s="128"/>
      <c r="D245" s="128"/>
      <c r="E245" s="128"/>
      <c r="F245" s="820"/>
      <c r="G245" s="821"/>
      <c r="H245" s="822"/>
      <c r="I245" s="820"/>
      <c r="J245" s="820"/>
      <c r="K245" s="820"/>
      <c r="L245" s="820"/>
      <c r="M245" s="823"/>
      <c r="N245" s="824"/>
    </row>
    <row r="246" spans="1:14" ht="15" customHeight="1">
      <c r="A246" s="128"/>
      <c r="B246" s="128"/>
      <c r="C246" s="128"/>
      <c r="D246" s="128"/>
      <c r="E246" s="128"/>
      <c r="F246" s="820"/>
      <c r="G246" s="821"/>
      <c r="H246" s="822"/>
      <c r="I246" s="820"/>
      <c r="J246" s="820"/>
      <c r="K246" s="820"/>
      <c r="L246" s="820"/>
      <c r="M246" s="823"/>
      <c r="N246" s="824"/>
    </row>
    <row r="247" spans="1:14" ht="15" customHeight="1">
      <c r="A247" s="128"/>
      <c r="B247" s="128"/>
      <c r="C247" s="128"/>
      <c r="D247" s="128"/>
      <c r="E247" s="128"/>
      <c r="F247" s="820"/>
      <c r="G247" s="821"/>
      <c r="H247" s="822"/>
      <c r="I247" s="820"/>
      <c r="J247" s="820"/>
      <c r="K247" s="820"/>
      <c r="L247" s="820"/>
      <c r="M247" s="823"/>
      <c r="N247" s="824"/>
    </row>
    <row r="248" spans="1:14" ht="15" customHeight="1">
      <c r="A248" s="128"/>
      <c r="B248" s="128"/>
      <c r="C248" s="128"/>
      <c r="D248" s="128"/>
      <c r="E248" s="128"/>
      <c r="F248" s="820"/>
      <c r="G248" s="821"/>
      <c r="H248" s="822"/>
      <c r="I248" s="820"/>
      <c r="J248" s="820"/>
      <c r="K248" s="820"/>
      <c r="L248" s="820"/>
      <c r="M248" s="823"/>
      <c r="N248" s="824"/>
    </row>
    <row r="249" spans="1:14" ht="15" customHeight="1">
      <c r="A249" s="128"/>
      <c r="B249" s="128"/>
      <c r="C249" s="128"/>
      <c r="D249" s="128"/>
      <c r="E249" s="128"/>
      <c r="F249" s="820"/>
      <c r="G249" s="821"/>
      <c r="H249" s="822"/>
      <c r="I249" s="820"/>
      <c r="J249" s="820"/>
      <c r="K249" s="820"/>
      <c r="L249" s="820"/>
      <c r="M249" s="823"/>
      <c r="N249" s="824"/>
    </row>
    <row r="250" spans="1:14" ht="15" customHeight="1">
      <c r="A250" s="128"/>
      <c r="B250" s="128"/>
      <c r="C250" s="128"/>
      <c r="D250" s="128"/>
      <c r="E250" s="128"/>
      <c r="F250" s="820"/>
      <c r="G250" s="821"/>
      <c r="H250" s="822"/>
      <c r="I250" s="820"/>
      <c r="J250" s="820"/>
      <c r="K250" s="820"/>
      <c r="L250" s="820"/>
      <c r="M250" s="823"/>
      <c r="N250" s="824"/>
    </row>
    <row r="251" spans="1:14" ht="15" customHeight="1">
      <c r="A251" s="128"/>
      <c r="B251" s="128"/>
      <c r="C251" s="128"/>
      <c r="D251" s="128"/>
      <c r="E251" s="128"/>
      <c r="F251" s="820"/>
      <c r="G251" s="821"/>
      <c r="H251" s="822"/>
      <c r="I251" s="820"/>
      <c r="J251" s="820"/>
      <c r="K251" s="820"/>
      <c r="L251" s="820"/>
      <c r="M251" s="823"/>
      <c r="N251" s="824"/>
    </row>
    <row r="252" spans="1:14" ht="15" customHeight="1">
      <c r="A252" s="128"/>
      <c r="B252" s="128"/>
      <c r="C252" s="128"/>
      <c r="D252" s="128"/>
      <c r="E252" s="128"/>
      <c r="F252" s="820"/>
      <c r="G252" s="821"/>
      <c r="H252" s="822"/>
      <c r="I252" s="820"/>
      <c r="J252" s="820"/>
      <c r="K252" s="820"/>
      <c r="L252" s="820"/>
      <c r="M252" s="823"/>
      <c r="N252" s="824"/>
    </row>
    <row r="253" spans="1:14" ht="15" customHeight="1">
      <c r="A253" s="128"/>
      <c r="B253" s="128"/>
      <c r="C253" s="128"/>
      <c r="D253" s="128"/>
      <c r="E253" s="128"/>
      <c r="F253" s="820"/>
      <c r="G253" s="821"/>
      <c r="H253" s="822"/>
      <c r="I253" s="820"/>
      <c r="J253" s="820"/>
      <c r="K253" s="820"/>
      <c r="L253" s="820"/>
      <c r="M253" s="823"/>
      <c r="N253" s="824"/>
    </row>
    <row r="254" spans="1:14" ht="15" customHeight="1">
      <c r="A254" s="128"/>
      <c r="B254" s="128"/>
      <c r="C254" s="128"/>
      <c r="D254" s="128"/>
      <c r="E254" s="128"/>
      <c r="F254" s="820"/>
      <c r="G254" s="821"/>
      <c r="H254" s="822"/>
      <c r="I254" s="820"/>
      <c r="J254" s="820"/>
      <c r="K254" s="820"/>
      <c r="L254" s="820"/>
      <c r="M254" s="823"/>
      <c r="N254" s="824"/>
    </row>
    <row r="255" spans="1:14" ht="15" customHeight="1">
      <c r="A255" s="128"/>
      <c r="B255" s="128"/>
      <c r="C255" s="128"/>
      <c r="D255" s="128"/>
      <c r="E255" s="128"/>
      <c r="F255" s="820"/>
      <c r="G255" s="821"/>
      <c r="H255" s="822"/>
      <c r="I255" s="820"/>
      <c r="J255" s="820"/>
      <c r="K255" s="820"/>
      <c r="L255" s="820"/>
      <c r="M255" s="823"/>
      <c r="N255" s="824"/>
    </row>
    <row r="256" spans="1:14" ht="15" customHeight="1">
      <c r="A256" s="128"/>
      <c r="B256" s="128"/>
      <c r="C256" s="128"/>
      <c r="D256" s="128"/>
      <c r="E256" s="128"/>
      <c r="F256" s="820"/>
      <c r="G256" s="821"/>
      <c r="H256" s="822"/>
      <c r="I256" s="820"/>
      <c r="J256" s="820"/>
      <c r="K256" s="820"/>
      <c r="L256" s="820"/>
      <c r="M256" s="823"/>
      <c r="N256" s="824"/>
    </row>
    <row r="257" spans="1:14" ht="15" customHeight="1">
      <c r="A257" s="128"/>
      <c r="B257" s="128"/>
      <c r="C257" s="128"/>
      <c r="D257" s="128"/>
      <c r="E257" s="128"/>
      <c r="F257" s="820"/>
      <c r="G257" s="821"/>
      <c r="H257" s="822"/>
      <c r="I257" s="820"/>
      <c r="J257" s="820"/>
      <c r="K257" s="820"/>
      <c r="L257" s="820"/>
      <c r="M257" s="823"/>
      <c r="N257" s="824"/>
    </row>
    <row r="258" spans="1:14" ht="15" customHeight="1">
      <c r="A258" s="128"/>
      <c r="B258" s="128"/>
      <c r="C258" s="128"/>
      <c r="D258" s="128"/>
      <c r="E258" s="128"/>
      <c r="F258" s="820"/>
      <c r="G258" s="821"/>
      <c r="H258" s="822"/>
      <c r="I258" s="820"/>
      <c r="J258" s="820"/>
      <c r="K258" s="820"/>
      <c r="L258" s="820"/>
      <c r="M258" s="823"/>
      <c r="N258" s="824"/>
    </row>
    <row r="259" spans="1:14" ht="15" customHeight="1">
      <c r="A259" s="128"/>
      <c r="B259" s="128"/>
      <c r="C259" s="128"/>
      <c r="D259" s="128"/>
      <c r="E259" s="128"/>
      <c r="F259" s="820"/>
      <c r="G259" s="821"/>
      <c r="H259" s="822"/>
      <c r="I259" s="820"/>
      <c r="J259" s="820"/>
      <c r="K259" s="820"/>
      <c r="L259" s="820"/>
      <c r="M259" s="823"/>
      <c r="N259" s="824"/>
    </row>
    <row r="260" spans="1:14" ht="15" customHeight="1">
      <c r="A260" s="128"/>
      <c r="B260" s="128"/>
      <c r="C260" s="128"/>
      <c r="D260" s="128"/>
      <c r="E260" s="128"/>
      <c r="F260" s="820"/>
      <c r="G260" s="821"/>
      <c r="H260" s="822"/>
      <c r="I260" s="820"/>
      <c r="J260" s="820"/>
      <c r="K260" s="820"/>
      <c r="L260" s="820"/>
      <c r="M260" s="823"/>
      <c r="N260" s="824"/>
    </row>
    <row r="261" spans="1:14" ht="15" customHeight="1">
      <c r="A261" s="128"/>
      <c r="B261" s="128"/>
      <c r="C261" s="128"/>
      <c r="D261" s="128"/>
      <c r="E261" s="128"/>
      <c r="F261" s="820"/>
      <c r="G261" s="821"/>
      <c r="H261" s="822"/>
      <c r="I261" s="820"/>
      <c r="J261" s="820"/>
      <c r="K261" s="820"/>
      <c r="L261" s="820"/>
      <c r="M261" s="823"/>
      <c r="N261" s="824"/>
    </row>
    <row r="262" spans="1:14" ht="15" customHeight="1">
      <c r="A262" s="128"/>
      <c r="B262" s="128"/>
      <c r="C262" s="128"/>
      <c r="D262" s="128"/>
      <c r="E262" s="128"/>
      <c r="F262" s="820"/>
      <c r="G262" s="821"/>
      <c r="H262" s="822"/>
      <c r="I262" s="820"/>
      <c r="J262" s="820"/>
      <c r="K262" s="820"/>
      <c r="L262" s="820"/>
      <c r="M262" s="823"/>
      <c r="N262" s="824"/>
    </row>
    <row r="263" spans="1:14" ht="15" customHeight="1">
      <c r="A263" s="128"/>
      <c r="B263" s="128"/>
      <c r="C263" s="128"/>
      <c r="D263" s="128"/>
      <c r="E263" s="128"/>
      <c r="F263" s="820"/>
      <c r="G263" s="821"/>
      <c r="H263" s="822"/>
      <c r="I263" s="820"/>
      <c r="J263" s="820"/>
      <c r="K263" s="820"/>
      <c r="L263" s="820"/>
      <c r="M263" s="823"/>
      <c r="N263" s="824"/>
    </row>
    <row r="264" spans="1:14" ht="15" customHeight="1">
      <c r="A264" s="128"/>
      <c r="B264" s="128"/>
      <c r="C264" s="128"/>
      <c r="D264" s="128"/>
      <c r="E264" s="128"/>
      <c r="F264" s="820"/>
      <c r="G264" s="821"/>
      <c r="H264" s="822"/>
      <c r="I264" s="820"/>
      <c r="J264" s="820"/>
      <c r="K264" s="820"/>
      <c r="L264" s="820"/>
      <c r="M264" s="823"/>
      <c r="N264" s="824"/>
    </row>
    <row r="265" spans="1:14" ht="15" customHeight="1">
      <c r="A265" s="128"/>
      <c r="B265" s="128"/>
      <c r="C265" s="128"/>
      <c r="D265" s="128"/>
      <c r="E265" s="128"/>
      <c r="F265" s="820"/>
      <c r="G265" s="821"/>
      <c r="H265" s="822"/>
      <c r="I265" s="820"/>
      <c r="J265" s="820"/>
      <c r="K265" s="820"/>
      <c r="L265" s="820"/>
      <c r="M265" s="823"/>
      <c r="N265" s="824"/>
    </row>
    <row r="266" spans="1:14" ht="15" customHeight="1">
      <c r="A266" s="128"/>
      <c r="B266" s="128"/>
      <c r="C266" s="128"/>
      <c r="D266" s="128"/>
      <c r="E266" s="128"/>
      <c r="F266" s="820"/>
      <c r="G266" s="821"/>
      <c r="H266" s="822"/>
      <c r="I266" s="820"/>
      <c r="J266" s="820"/>
      <c r="K266" s="820"/>
      <c r="L266" s="820"/>
      <c r="M266" s="823"/>
      <c r="N266" s="824"/>
    </row>
    <row r="267" spans="1:14" ht="15" customHeight="1">
      <c r="A267" s="128"/>
      <c r="B267" s="128"/>
      <c r="C267" s="128"/>
      <c r="D267" s="128"/>
      <c r="E267" s="128"/>
      <c r="F267" s="820"/>
      <c r="G267" s="821"/>
      <c r="H267" s="822"/>
      <c r="I267" s="820"/>
      <c r="J267" s="820"/>
      <c r="K267" s="820"/>
      <c r="L267" s="820"/>
      <c r="M267" s="823"/>
      <c r="N267" s="824"/>
    </row>
    <row r="268" spans="1:14" ht="15" customHeight="1">
      <c r="A268" s="128"/>
      <c r="B268" s="128"/>
      <c r="C268" s="128"/>
      <c r="D268" s="128"/>
      <c r="E268" s="128"/>
      <c r="F268" s="820"/>
      <c r="G268" s="821"/>
      <c r="H268" s="822"/>
      <c r="I268" s="820"/>
      <c r="J268" s="820"/>
      <c r="K268" s="820"/>
      <c r="L268" s="820"/>
      <c r="M268" s="823"/>
      <c r="N268" s="824"/>
    </row>
    <row r="269" spans="1:14" ht="15" customHeight="1">
      <c r="A269" s="128"/>
      <c r="B269" s="128"/>
      <c r="C269" s="128"/>
      <c r="D269" s="128"/>
      <c r="E269" s="128"/>
      <c r="F269" s="820"/>
      <c r="G269" s="821"/>
      <c r="H269" s="822"/>
      <c r="I269" s="820"/>
      <c r="J269" s="820"/>
      <c r="K269" s="820"/>
      <c r="L269" s="820"/>
      <c r="M269" s="823"/>
      <c r="N269" s="824"/>
    </row>
    <row r="270" spans="1:14" ht="15" customHeight="1">
      <c r="A270" s="128"/>
      <c r="B270" s="128"/>
      <c r="C270" s="128"/>
      <c r="D270" s="128"/>
      <c r="E270" s="128"/>
      <c r="F270" s="820"/>
      <c r="G270" s="821"/>
      <c r="H270" s="822"/>
      <c r="I270" s="820"/>
      <c r="J270" s="820"/>
      <c r="K270" s="820"/>
      <c r="L270" s="820"/>
      <c r="M270" s="823"/>
      <c r="N270" s="824"/>
    </row>
    <row r="271" spans="1:14" ht="15" customHeight="1">
      <c r="A271" s="128"/>
      <c r="B271" s="128"/>
      <c r="C271" s="128"/>
      <c r="D271" s="128"/>
      <c r="E271" s="128"/>
      <c r="F271" s="820"/>
      <c r="G271" s="821"/>
      <c r="H271" s="822"/>
      <c r="I271" s="820"/>
      <c r="J271" s="820"/>
      <c r="K271" s="820"/>
      <c r="L271" s="820"/>
      <c r="M271" s="823"/>
      <c r="N271" s="824"/>
    </row>
    <row r="272" spans="1:14" ht="15" customHeight="1">
      <c r="A272" s="128"/>
      <c r="B272" s="128"/>
      <c r="C272" s="128"/>
      <c r="D272" s="128"/>
      <c r="E272" s="128"/>
      <c r="F272" s="820"/>
      <c r="G272" s="821"/>
      <c r="H272" s="822"/>
      <c r="I272" s="820"/>
      <c r="J272" s="820"/>
      <c r="K272" s="820"/>
      <c r="L272" s="820"/>
      <c r="M272" s="823"/>
      <c r="N272" s="824"/>
    </row>
    <row r="273" spans="1:14" ht="15" customHeight="1">
      <c r="A273" s="128"/>
      <c r="B273" s="128"/>
      <c r="C273" s="128"/>
      <c r="D273" s="128"/>
      <c r="E273" s="128"/>
      <c r="F273" s="820"/>
      <c r="G273" s="821"/>
      <c r="H273" s="822"/>
      <c r="I273" s="820"/>
      <c r="J273" s="820"/>
      <c r="K273" s="820"/>
      <c r="L273" s="820"/>
      <c r="M273" s="823"/>
      <c r="N273" s="824"/>
    </row>
    <row r="274" spans="1:14" ht="15" customHeight="1">
      <c r="A274" s="128"/>
      <c r="B274" s="128"/>
      <c r="C274" s="128"/>
      <c r="D274" s="128"/>
      <c r="E274" s="128"/>
      <c r="F274" s="820"/>
      <c r="G274" s="821"/>
      <c r="H274" s="822"/>
      <c r="I274" s="820"/>
      <c r="J274" s="820"/>
      <c r="K274" s="820"/>
      <c r="L274" s="820"/>
      <c r="M274" s="823"/>
      <c r="N274" s="824"/>
    </row>
    <row r="275" spans="1:14" ht="15" customHeight="1">
      <c r="A275" s="128"/>
      <c r="B275" s="128"/>
      <c r="C275" s="128"/>
      <c r="D275" s="128"/>
      <c r="E275" s="128"/>
      <c r="F275" s="820"/>
      <c r="G275" s="821"/>
      <c r="H275" s="822"/>
      <c r="I275" s="820"/>
      <c r="J275" s="820"/>
      <c r="K275" s="820"/>
      <c r="L275" s="820"/>
      <c r="M275" s="823"/>
      <c r="N275" s="824"/>
    </row>
    <row r="276" spans="1:14" ht="15" customHeight="1">
      <c r="A276" s="128"/>
      <c r="B276" s="128"/>
      <c r="C276" s="128"/>
      <c r="D276" s="128"/>
      <c r="E276" s="128"/>
      <c r="F276" s="820"/>
      <c r="G276" s="821"/>
      <c r="H276" s="822"/>
      <c r="I276" s="820"/>
      <c r="J276" s="820"/>
      <c r="K276" s="820"/>
      <c r="L276" s="820"/>
      <c r="M276" s="823"/>
      <c r="N276" s="824"/>
    </row>
    <row r="277" spans="1:14" ht="15" customHeight="1">
      <c r="A277" s="128"/>
      <c r="B277" s="128"/>
      <c r="C277" s="128"/>
      <c r="D277" s="128"/>
      <c r="E277" s="128"/>
      <c r="F277" s="820"/>
      <c r="G277" s="821"/>
      <c r="H277" s="822"/>
      <c r="I277" s="820"/>
      <c r="J277" s="820"/>
      <c r="K277" s="820"/>
      <c r="L277" s="820"/>
      <c r="M277" s="823"/>
      <c r="N277" s="824"/>
    </row>
    <row r="278" spans="1:14" ht="15" customHeight="1">
      <c r="A278" s="128"/>
      <c r="B278" s="128"/>
      <c r="C278" s="128"/>
      <c r="D278" s="128"/>
      <c r="E278" s="128"/>
      <c r="F278" s="820"/>
      <c r="G278" s="821"/>
      <c r="H278" s="822"/>
      <c r="I278" s="820"/>
      <c r="J278" s="820"/>
      <c r="K278" s="820"/>
      <c r="L278" s="820"/>
      <c r="M278" s="823"/>
      <c r="N278" s="824"/>
    </row>
    <row r="279" spans="1:14" ht="15" customHeight="1">
      <c r="A279" s="128"/>
      <c r="B279" s="128"/>
      <c r="C279" s="128"/>
      <c r="D279" s="128"/>
      <c r="E279" s="128"/>
      <c r="F279" s="820"/>
      <c r="G279" s="821"/>
      <c r="H279" s="822"/>
      <c r="I279" s="820"/>
      <c r="J279" s="820"/>
      <c r="K279" s="820"/>
      <c r="L279" s="820"/>
      <c r="M279" s="823"/>
      <c r="N279" s="824"/>
    </row>
    <row r="280" spans="1:14" ht="15" customHeight="1">
      <c r="A280" s="128"/>
      <c r="B280" s="128"/>
      <c r="C280" s="128"/>
      <c r="D280" s="128"/>
      <c r="E280" s="128"/>
      <c r="F280" s="820"/>
      <c r="G280" s="821"/>
      <c r="H280" s="822"/>
      <c r="I280" s="820"/>
      <c r="J280" s="820"/>
      <c r="K280" s="820"/>
      <c r="L280" s="820"/>
      <c r="M280" s="823"/>
      <c r="N280" s="824"/>
    </row>
    <row r="281" spans="1:14" ht="15" customHeight="1">
      <c r="A281" s="128"/>
      <c r="B281" s="128"/>
      <c r="C281" s="128"/>
      <c r="D281" s="128"/>
      <c r="E281" s="128"/>
      <c r="F281" s="820"/>
      <c r="G281" s="821"/>
      <c r="H281" s="822"/>
      <c r="I281" s="820"/>
      <c r="J281" s="820"/>
      <c r="K281" s="820"/>
      <c r="L281" s="820"/>
      <c r="M281" s="823"/>
      <c r="N281" s="824"/>
    </row>
    <row r="282" spans="1:14" ht="15" customHeight="1">
      <c r="A282" s="128"/>
      <c r="B282" s="128"/>
      <c r="C282" s="128"/>
      <c r="D282" s="128"/>
      <c r="E282" s="128"/>
      <c r="F282" s="820"/>
      <c r="G282" s="821"/>
      <c r="H282" s="822"/>
      <c r="I282" s="820"/>
      <c r="J282" s="820"/>
      <c r="K282" s="820"/>
      <c r="L282" s="820"/>
      <c r="M282" s="823"/>
      <c r="N282" s="824"/>
    </row>
    <row r="283" spans="1:14" ht="15" customHeight="1">
      <c r="A283" s="128"/>
      <c r="B283" s="128"/>
      <c r="C283" s="128"/>
      <c r="D283" s="128"/>
      <c r="E283" s="128"/>
      <c r="F283" s="820"/>
      <c r="G283" s="821"/>
      <c r="H283" s="822"/>
      <c r="I283" s="820"/>
      <c r="J283" s="820"/>
      <c r="K283" s="820"/>
      <c r="L283" s="820"/>
      <c r="M283" s="823"/>
      <c r="N283" s="824"/>
    </row>
    <row r="284" spans="1:14" ht="15" customHeight="1">
      <c r="A284" s="128"/>
      <c r="B284" s="128"/>
      <c r="C284" s="128"/>
      <c r="D284" s="128"/>
      <c r="E284" s="128"/>
      <c r="F284" s="820"/>
      <c r="G284" s="821"/>
      <c r="H284" s="822"/>
      <c r="I284" s="820"/>
      <c r="J284" s="820"/>
      <c r="K284" s="820"/>
      <c r="L284" s="820"/>
      <c r="M284" s="823"/>
      <c r="N284" s="824"/>
    </row>
    <row r="285" spans="1:14" ht="15" customHeight="1">
      <c r="A285" s="128"/>
      <c r="B285" s="128"/>
      <c r="C285" s="128"/>
      <c r="D285" s="128"/>
      <c r="E285" s="128"/>
      <c r="F285" s="820"/>
      <c r="G285" s="821"/>
      <c r="H285" s="822"/>
      <c r="I285" s="820"/>
      <c r="J285" s="820"/>
      <c r="K285" s="820"/>
      <c r="L285" s="820"/>
      <c r="M285" s="823"/>
      <c r="N285" s="824"/>
    </row>
    <row r="286" spans="1:14" ht="15" customHeight="1">
      <c r="A286" s="128"/>
      <c r="B286" s="128"/>
      <c r="C286" s="128"/>
      <c r="D286" s="128"/>
      <c r="E286" s="128"/>
      <c r="F286" s="820"/>
      <c r="G286" s="821"/>
      <c r="H286" s="822"/>
      <c r="I286" s="820"/>
      <c r="J286" s="820"/>
      <c r="K286" s="820"/>
      <c r="L286" s="820"/>
      <c r="M286" s="823"/>
      <c r="N286" s="824"/>
    </row>
    <row r="287" spans="1:14" ht="15" customHeight="1">
      <c r="A287" s="128"/>
      <c r="B287" s="128"/>
      <c r="C287" s="128"/>
      <c r="D287" s="128"/>
      <c r="E287" s="128"/>
      <c r="F287" s="820"/>
      <c r="G287" s="821"/>
      <c r="H287" s="822"/>
      <c r="I287" s="820"/>
      <c r="J287" s="820"/>
      <c r="K287" s="820"/>
      <c r="L287" s="820"/>
      <c r="M287" s="823"/>
      <c r="N287" s="824"/>
    </row>
    <row r="288" spans="1:14" ht="15" customHeight="1">
      <c r="A288" s="128"/>
      <c r="B288" s="128"/>
      <c r="C288" s="128"/>
      <c r="D288" s="128"/>
      <c r="E288" s="128"/>
      <c r="F288" s="820"/>
      <c r="G288" s="821"/>
      <c r="H288" s="822"/>
      <c r="I288" s="820"/>
      <c r="J288" s="820"/>
      <c r="K288" s="820"/>
      <c r="L288" s="820"/>
      <c r="M288" s="823"/>
      <c r="N288" s="824"/>
    </row>
    <row r="289" spans="1:14" ht="15" customHeight="1">
      <c r="A289" s="128"/>
      <c r="B289" s="128"/>
      <c r="C289" s="128"/>
      <c r="D289" s="128"/>
      <c r="E289" s="128"/>
      <c r="F289" s="820"/>
      <c r="G289" s="821"/>
      <c r="H289" s="822"/>
      <c r="I289" s="820"/>
      <c r="J289" s="820"/>
      <c r="K289" s="820"/>
      <c r="L289" s="820"/>
      <c r="M289" s="823"/>
      <c r="N289" s="824"/>
    </row>
    <row r="290" spans="1:14" ht="15" customHeight="1">
      <c r="A290" s="128"/>
      <c r="B290" s="128"/>
      <c r="C290" s="128"/>
      <c r="D290" s="128"/>
      <c r="E290" s="128"/>
      <c r="F290" s="820"/>
      <c r="G290" s="821"/>
      <c r="H290" s="822"/>
      <c r="I290" s="820"/>
      <c r="J290" s="820"/>
      <c r="K290" s="820"/>
      <c r="L290" s="820"/>
      <c r="M290" s="823"/>
      <c r="N290" s="824"/>
    </row>
    <row r="291" spans="1:14" ht="15" customHeight="1">
      <c r="A291" s="128"/>
      <c r="B291" s="128"/>
      <c r="C291" s="128"/>
      <c r="D291" s="128"/>
      <c r="E291" s="128"/>
      <c r="F291" s="820"/>
      <c r="G291" s="821"/>
      <c r="H291" s="822"/>
      <c r="I291" s="820"/>
      <c r="J291" s="820"/>
      <c r="K291" s="820"/>
      <c r="L291" s="820"/>
      <c r="M291" s="823"/>
      <c r="N291" s="824"/>
    </row>
    <row r="292" spans="1:14" ht="15" customHeight="1">
      <c r="A292" s="128"/>
      <c r="B292" s="128"/>
      <c r="C292" s="128"/>
      <c r="D292" s="128"/>
      <c r="E292" s="128"/>
      <c r="F292" s="820"/>
      <c r="G292" s="821"/>
      <c r="H292" s="822"/>
      <c r="I292" s="820"/>
      <c r="J292" s="820"/>
      <c r="K292" s="820"/>
      <c r="L292" s="820"/>
      <c r="M292" s="823"/>
      <c r="N292" s="824"/>
    </row>
    <row r="293" spans="1:14" ht="15" customHeight="1">
      <c r="A293" s="128"/>
      <c r="B293" s="128"/>
      <c r="C293" s="128"/>
      <c r="D293" s="128"/>
      <c r="E293" s="128"/>
      <c r="F293" s="820"/>
      <c r="G293" s="821"/>
      <c r="H293" s="822"/>
      <c r="I293" s="820"/>
      <c r="J293" s="820"/>
      <c r="K293" s="820"/>
      <c r="L293" s="820"/>
      <c r="M293" s="823"/>
      <c r="N293" s="824"/>
    </row>
    <row r="294" spans="1:14" ht="15" customHeight="1">
      <c r="A294" s="128"/>
      <c r="B294" s="128"/>
      <c r="C294" s="128"/>
      <c r="D294" s="128"/>
      <c r="E294" s="128"/>
      <c r="F294" s="820"/>
      <c r="G294" s="821"/>
      <c r="H294" s="822"/>
      <c r="I294" s="820"/>
      <c r="J294" s="820"/>
      <c r="K294" s="820"/>
      <c r="L294" s="820"/>
      <c r="M294" s="823"/>
      <c r="N294" s="824"/>
    </row>
    <row r="295" spans="1:14" ht="15" customHeight="1">
      <c r="A295" s="128"/>
      <c r="B295" s="128"/>
      <c r="C295" s="128"/>
      <c r="D295" s="128"/>
      <c r="E295" s="128"/>
      <c r="F295" s="820"/>
      <c r="G295" s="821"/>
      <c r="H295" s="822"/>
      <c r="I295" s="820"/>
      <c r="J295" s="820"/>
      <c r="K295" s="820"/>
      <c r="L295" s="820"/>
      <c r="M295" s="823"/>
      <c r="N295" s="824"/>
    </row>
    <row r="296" spans="1:14" ht="15" customHeight="1">
      <c r="A296" s="128"/>
      <c r="B296" s="128"/>
      <c r="C296" s="128"/>
      <c r="D296" s="128"/>
      <c r="E296" s="128"/>
      <c r="F296" s="820"/>
      <c r="G296" s="821"/>
      <c r="H296" s="822"/>
      <c r="I296" s="820"/>
      <c r="J296" s="820"/>
      <c r="K296" s="820"/>
      <c r="L296" s="820"/>
      <c r="M296" s="823"/>
      <c r="N296" s="824"/>
    </row>
    <row r="297" spans="1:14" ht="15" customHeight="1">
      <c r="A297" s="128"/>
      <c r="B297" s="128"/>
      <c r="C297" s="128"/>
      <c r="D297" s="128"/>
      <c r="E297" s="128"/>
      <c r="F297" s="820"/>
      <c r="G297" s="821"/>
      <c r="H297" s="822"/>
      <c r="I297" s="820"/>
      <c r="J297" s="820"/>
      <c r="K297" s="820"/>
      <c r="L297" s="820"/>
      <c r="M297" s="823"/>
      <c r="N297" s="824"/>
    </row>
    <row r="298" spans="1:14" ht="15" customHeight="1">
      <c r="A298" s="128"/>
      <c r="B298" s="128"/>
      <c r="C298" s="128"/>
      <c r="D298" s="128"/>
      <c r="E298" s="128"/>
      <c r="F298" s="820"/>
      <c r="G298" s="821"/>
      <c r="H298" s="822"/>
      <c r="I298" s="820"/>
      <c r="J298" s="820"/>
      <c r="K298" s="820"/>
      <c r="L298" s="820"/>
      <c r="M298" s="823"/>
      <c r="N298" s="824"/>
    </row>
    <row r="299" spans="1:14" ht="15" customHeight="1">
      <c r="A299" s="128"/>
      <c r="B299" s="128"/>
      <c r="C299" s="128"/>
      <c r="D299" s="128"/>
      <c r="E299" s="128"/>
      <c r="F299" s="820"/>
      <c r="G299" s="821"/>
      <c r="H299" s="822"/>
      <c r="I299" s="820"/>
      <c r="J299" s="820"/>
      <c r="K299" s="820"/>
      <c r="L299" s="820"/>
      <c r="M299" s="823"/>
      <c r="N299" s="824"/>
    </row>
    <row r="300" spans="1:14" ht="15" customHeight="1">
      <c r="A300" s="128"/>
      <c r="B300" s="128"/>
      <c r="C300" s="128"/>
      <c r="D300" s="128"/>
      <c r="E300" s="128"/>
      <c r="F300" s="820"/>
      <c r="G300" s="821"/>
      <c r="H300" s="822"/>
      <c r="I300" s="820"/>
      <c r="J300" s="820"/>
      <c r="K300" s="820"/>
      <c r="L300" s="820"/>
      <c r="M300" s="823"/>
      <c r="N300" s="824"/>
    </row>
    <row r="301" spans="1:14" ht="15" customHeight="1">
      <c r="A301" s="128"/>
      <c r="B301" s="128"/>
      <c r="C301" s="128"/>
      <c r="D301" s="128"/>
      <c r="E301" s="128"/>
      <c r="F301" s="820"/>
      <c r="G301" s="821"/>
      <c r="H301" s="822"/>
      <c r="I301" s="820"/>
      <c r="J301" s="820"/>
      <c r="K301" s="820"/>
      <c r="L301" s="820"/>
      <c r="M301" s="823"/>
      <c r="N301" s="824"/>
    </row>
    <row r="302" spans="1:14" ht="15" customHeight="1">
      <c r="A302" s="128"/>
      <c r="B302" s="128"/>
      <c r="C302" s="128"/>
      <c r="D302" s="128"/>
      <c r="E302" s="128"/>
      <c r="F302" s="820"/>
      <c r="G302" s="821"/>
      <c r="H302" s="822"/>
      <c r="I302" s="820"/>
      <c r="J302" s="820"/>
      <c r="K302" s="820"/>
      <c r="L302" s="820"/>
      <c r="M302" s="823"/>
      <c r="N302" s="824"/>
    </row>
    <row r="303" spans="1:14" ht="15" customHeight="1">
      <c r="A303" s="128"/>
      <c r="B303" s="128"/>
      <c r="C303" s="128"/>
      <c r="D303" s="128"/>
      <c r="E303" s="128"/>
      <c r="F303" s="820"/>
      <c r="G303" s="821"/>
      <c r="H303" s="822"/>
      <c r="I303" s="820"/>
      <c r="J303" s="820"/>
      <c r="K303" s="820"/>
      <c r="L303" s="820"/>
      <c r="M303" s="823"/>
      <c r="N303" s="824"/>
    </row>
    <row r="304" spans="1:14" ht="15" customHeight="1">
      <c r="A304" s="128"/>
      <c r="B304" s="128"/>
      <c r="C304" s="128"/>
      <c r="D304" s="128"/>
      <c r="E304" s="128"/>
      <c r="F304" s="820"/>
      <c r="G304" s="821"/>
      <c r="H304" s="822"/>
      <c r="I304" s="820"/>
      <c r="J304" s="820"/>
      <c r="K304" s="820"/>
      <c r="L304" s="820"/>
      <c r="M304" s="823"/>
      <c r="N304" s="824"/>
    </row>
    <row r="305" spans="1:14" ht="15" customHeight="1">
      <c r="A305" s="128"/>
      <c r="B305" s="128"/>
      <c r="C305" s="128"/>
      <c r="D305" s="128"/>
      <c r="E305" s="128"/>
      <c r="F305" s="820"/>
      <c r="G305" s="821"/>
      <c r="H305" s="822"/>
      <c r="I305" s="820"/>
      <c r="J305" s="820"/>
      <c r="K305" s="820"/>
      <c r="L305" s="820"/>
      <c r="M305" s="823"/>
      <c r="N305" s="824"/>
    </row>
    <row r="306" spans="1:14" ht="15" customHeight="1">
      <c r="A306" s="128"/>
      <c r="B306" s="128"/>
      <c r="C306" s="128"/>
      <c r="D306" s="128"/>
      <c r="E306" s="128"/>
      <c r="F306" s="820"/>
      <c r="G306" s="821"/>
      <c r="H306" s="822"/>
      <c r="I306" s="820"/>
      <c r="J306" s="820"/>
      <c r="K306" s="820"/>
      <c r="L306" s="820"/>
      <c r="M306" s="823"/>
      <c r="N306" s="824"/>
    </row>
    <row r="307" spans="1:14" ht="15" customHeight="1">
      <c r="A307" s="128"/>
      <c r="B307" s="128"/>
      <c r="C307" s="128"/>
      <c r="D307" s="128"/>
      <c r="E307" s="128"/>
      <c r="F307" s="820"/>
      <c r="G307" s="821"/>
      <c r="H307" s="822"/>
      <c r="I307" s="820"/>
      <c r="J307" s="820"/>
      <c r="K307" s="820"/>
      <c r="L307" s="820"/>
      <c r="M307" s="823"/>
      <c r="N307" s="824"/>
    </row>
    <row r="308" spans="1:14" ht="15" customHeight="1">
      <c r="A308" s="128"/>
      <c r="B308" s="128"/>
      <c r="C308" s="128"/>
      <c r="D308" s="128"/>
      <c r="E308" s="128"/>
      <c r="F308" s="820"/>
      <c r="G308" s="821"/>
      <c r="H308" s="822"/>
      <c r="I308" s="820"/>
      <c r="J308" s="820"/>
      <c r="K308" s="820"/>
      <c r="L308" s="820"/>
      <c r="M308" s="823"/>
      <c r="N308" s="824"/>
    </row>
    <row r="309" spans="1:14" ht="15" customHeight="1">
      <c r="A309" s="128"/>
      <c r="B309" s="128"/>
      <c r="C309" s="128"/>
      <c r="D309" s="128"/>
      <c r="E309" s="128"/>
      <c r="F309" s="820"/>
      <c r="G309" s="821"/>
      <c r="H309" s="822"/>
      <c r="I309" s="820"/>
      <c r="J309" s="820"/>
      <c r="K309" s="820"/>
      <c r="L309" s="820"/>
      <c r="M309" s="823"/>
      <c r="N309" s="824"/>
    </row>
    <row r="310" spans="1:14" ht="15" customHeight="1">
      <c r="A310" s="128"/>
      <c r="B310" s="128"/>
      <c r="C310" s="128"/>
      <c r="D310" s="128"/>
      <c r="E310" s="128"/>
      <c r="F310" s="820"/>
      <c r="G310" s="821"/>
      <c r="H310" s="822"/>
      <c r="I310" s="820"/>
      <c r="J310" s="820"/>
      <c r="K310" s="820"/>
      <c r="L310" s="820"/>
      <c r="M310" s="823"/>
      <c r="N310" s="824"/>
    </row>
    <row r="311" spans="1:14" ht="15" customHeight="1">
      <c r="A311" s="128"/>
      <c r="B311" s="128"/>
      <c r="C311" s="128"/>
      <c r="D311" s="128"/>
      <c r="E311" s="128"/>
      <c r="F311" s="820"/>
      <c r="G311" s="821"/>
      <c r="H311" s="822"/>
      <c r="I311" s="820"/>
      <c r="J311" s="820"/>
      <c r="K311" s="820"/>
      <c r="L311" s="820"/>
      <c r="M311" s="823"/>
      <c r="N311" s="824"/>
    </row>
    <row r="312" spans="1:14" ht="15" customHeight="1">
      <c r="A312" s="128"/>
      <c r="B312" s="128"/>
      <c r="C312" s="128"/>
      <c r="D312" s="128"/>
      <c r="E312" s="128"/>
      <c r="F312" s="820"/>
      <c r="G312" s="821"/>
      <c r="H312" s="822"/>
      <c r="I312" s="820"/>
      <c r="J312" s="820"/>
      <c r="K312" s="820"/>
      <c r="L312" s="820"/>
      <c r="M312" s="823"/>
      <c r="N312" s="824"/>
    </row>
    <row r="313" spans="1:14" ht="15" customHeight="1">
      <c r="A313" s="128"/>
      <c r="B313" s="128"/>
      <c r="C313" s="128"/>
      <c r="D313" s="128"/>
      <c r="E313" s="128"/>
      <c r="F313" s="820"/>
      <c r="G313" s="821"/>
      <c r="H313" s="822"/>
      <c r="I313" s="820"/>
      <c r="J313" s="820"/>
      <c r="K313" s="820"/>
      <c r="L313" s="820"/>
      <c r="M313" s="823"/>
      <c r="N313" s="824"/>
    </row>
    <row r="314" spans="1:14" ht="15" customHeight="1">
      <c r="A314" s="128"/>
      <c r="B314" s="128"/>
      <c r="C314" s="128"/>
      <c r="D314" s="128"/>
      <c r="E314" s="128"/>
      <c r="F314" s="820"/>
      <c r="G314" s="821"/>
      <c r="H314" s="822"/>
      <c r="I314" s="820"/>
      <c r="J314" s="820"/>
      <c r="K314" s="820"/>
      <c r="L314" s="820"/>
      <c r="M314" s="823"/>
      <c r="N314" s="824"/>
    </row>
    <row r="315" spans="1:14" ht="15" customHeight="1">
      <c r="A315" s="128"/>
      <c r="B315" s="128"/>
      <c r="C315" s="128"/>
      <c r="D315" s="128"/>
      <c r="E315" s="128"/>
      <c r="F315" s="820"/>
      <c r="G315" s="821"/>
      <c r="H315" s="822"/>
      <c r="I315" s="820"/>
      <c r="J315" s="820"/>
      <c r="K315" s="820"/>
      <c r="L315" s="820"/>
      <c r="M315" s="823"/>
      <c r="N315" s="824"/>
    </row>
    <row r="316" spans="1:14" ht="15" customHeight="1">
      <c r="A316" s="128"/>
      <c r="B316" s="128"/>
      <c r="C316" s="128"/>
      <c r="D316" s="128"/>
      <c r="E316" s="128"/>
      <c r="F316" s="820"/>
      <c r="G316" s="821"/>
      <c r="H316" s="822"/>
      <c r="I316" s="820"/>
      <c r="J316" s="820"/>
      <c r="K316" s="820"/>
      <c r="L316" s="820"/>
      <c r="M316" s="823"/>
      <c r="N316" s="824"/>
    </row>
    <row r="317" spans="1:14" ht="15" customHeight="1">
      <c r="A317" s="128"/>
      <c r="B317" s="128"/>
      <c r="C317" s="128"/>
      <c r="D317" s="128"/>
      <c r="E317" s="128"/>
      <c r="F317" s="820"/>
      <c r="G317" s="821"/>
      <c r="H317" s="822"/>
      <c r="I317" s="820"/>
      <c r="J317" s="820"/>
      <c r="K317" s="820"/>
      <c r="L317" s="820"/>
      <c r="M317" s="823"/>
      <c r="N317" s="824"/>
    </row>
    <row r="318" spans="1:14" ht="15" customHeight="1">
      <c r="A318" s="128"/>
      <c r="B318" s="128"/>
      <c r="C318" s="128"/>
      <c r="D318" s="128"/>
      <c r="E318" s="128"/>
      <c r="F318" s="820"/>
      <c r="G318" s="821"/>
      <c r="H318" s="822"/>
      <c r="I318" s="820"/>
      <c r="J318" s="820"/>
      <c r="K318" s="820"/>
      <c r="L318" s="820"/>
      <c r="M318" s="823"/>
      <c r="N318" s="824"/>
    </row>
    <row r="319" spans="1:14" ht="15" customHeight="1">
      <c r="A319" s="128"/>
      <c r="B319" s="128"/>
      <c r="C319" s="128"/>
      <c r="D319" s="128"/>
      <c r="E319" s="128"/>
      <c r="F319" s="820"/>
      <c r="G319" s="821"/>
      <c r="H319" s="822"/>
      <c r="I319" s="820"/>
      <c r="J319" s="820"/>
      <c r="K319" s="820"/>
      <c r="L319" s="820"/>
      <c r="M319" s="823"/>
      <c r="N319" s="824"/>
    </row>
    <row r="320" spans="1:14" ht="15" customHeight="1">
      <c r="A320" s="128"/>
      <c r="B320" s="128"/>
      <c r="C320" s="128"/>
      <c r="D320" s="128"/>
      <c r="E320" s="128"/>
      <c r="F320" s="820"/>
      <c r="G320" s="821"/>
      <c r="H320" s="822"/>
      <c r="I320" s="820"/>
      <c r="J320" s="820"/>
      <c r="K320" s="820"/>
      <c r="L320" s="820"/>
      <c r="M320" s="823"/>
      <c r="N320" s="824"/>
    </row>
    <row r="321" spans="1:14" ht="15" customHeight="1">
      <c r="A321" s="128"/>
      <c r="B321" s="128"/>
      <c r="C321" s="128"/>
      <c r="D321" s="128"/>
      <c r="E321" s="128"/>
      <c r="F321" s="820"/>
      <c r="G321" s="821"/>
      <c r="H321" s="822"/>
      <c r="I321" s="820"/>
      <c r="J321" s="820"/>
      <c r="K321" s="820"/>
      <c r="L321" s="820"/>
      <c r="M321" s="823"/>
      <c r="N321" s="824"/>
    </row>
    <row r="322" spans="1:14" ht="15" customHeight="1">
      <c r="A322" s="128"/>
      <c r="B322" s="128"/>
      <c r="C322" s="128"/>
      <c r="D322" s="128"/>
      <c r="E322" s="128"/>
      <c r="F322" s="820"/>
      <c r="G322" s="821"/>
      <c r="H322" s="822"/>
      <c r="I322" s="820"/>
      <c r="J322" s="820"/>
      <c r="K322" s="820"/>
      <c r="L322" s="820"/>
      <c r="M322" s="823"/>
      <c r="N322" s="824"/>
    </row>
    <row r="323" spans="1:14" ht="15" customHeight="1">
      <c r="A323" s="128"/>
      <c r="B323" s="128"/>
      <c r="C323" s="128"/>
      <c r="D323" s="128"/>
      <c r="E323" s="128"/>
      <c r="F323" s="820"/>
      <c r="G323" s="821"/>
      <c r="H323" s="822"/>
      <c r="I323" s="820"/>
      <c r="J323" s="820"/>
      <c r="K323" s="820"/>
      <c r="L323" s="820"/>
      <c r="M323" s="823"/>
      <c r="N323" s="824"/>
    </row>
    <row r="324" spans="1:14" ht="15" customHeight="1">
      <c r="A324" s="128"/>
      <c r="B324" s="128"/>
      <c r="C324" s="128"/>
      <c r="D324" s="128"/>
      <c r="E324" s="128"/>
      <c r="F324" s="820"/>
      <c r="G324" s="821"/>
      <c r="H324" s="822"/>
      <c r="I324" s="820"/>
      <c r="J324" s="820"/>
      <c r="K324" s="820"/>
      <c r="L324" s="820"/>
      <c r="M324" s="823"/>
      <c r="N324" s="824"/>
    </row>
    <row r="325" spans="1:14" ht="15" customHeight="1">
      <c r="A325" s="128"/>
      <c r="B325" s="128"/>
      <c r="C325" s="128"/>
      <c r="D325" s="128"/>
      <c r="E325" s="128"/>
      <c r="F325" s="820"/>
      <c r="G325" s="821"/>
      <c r="H325" s="822"/>
      <c r="I325" s="820"/>
      <c r="J325" s="820"/>
      <c r="K325" s="820"/>
      <c r="L325" s="820"/>
      <c r="M325" s="823"/>
      <c r="N325" s="824"/>
    </row>
    <row r="326" spans="1:14" ht="15" customHeight="1">
      <c r="A326" s="128"/>
      <c r="B326" s="128"/>
      <c r="C326" s="128"/>
      <c r="D326" s="128"/>
      <c r="E326" s="128"/>
      <c r="F326" s="820"/>
      <c r="G326" s="821"/>
      <c r="H326" s="822"/>
      <c r="I326" s="820"/>
      <c r="J326" s="820"/>
      <c r="K326" s="820"/>
      <c r="L326" s="820"/>
      <c r="M326" s="823"/>
      <c r="N326" s="824"/>
    </row>
    <row r="327" spans="1:14" ht="15" customHeight="1">
      <c r="A327" s="128"/>
      <c r="B327" s="128"/>
      <c r="C327" s="128"/>
      <c r="D327" s="128"/>
      <c r="E327" s="128"/>
      <c r="F327" s="820"/>
      <c r="G327" s="821"/>
      <c r="H327" s="822"/>
      <c r="I327" s="820"/>
      <c r="J327" s="820"/>
      <c r="K327" s="820"/>
      <c r="L327" s="820"/>
      <c r="M327" s="823"/>
      <c r="N327" s="824"/>
    </row>
    <row r="328" spans="1:14" ht="15" customHeight="1">
      <c r="A328" s="128"/>
      <c r="B328" s="128"/>
      <c r="C328" s="128"/>
      <c r="D328" s="128"/>
      <c r="E328" s="128"/>
      <c r="F328" s="820"/>
      <c r="G328" s="821"/>
      <c r="H328" s="822"/>
      <c r="I328" s="820"/>
      <c r="J328" s="820"/>
      <c r="K328" s="820"/>
      <c r="L328" s="820"/>
      <c r="M328" s="823"/>
      <c r="N328" s="824"/>
    </row>
    <row r="329" spans="1:14" ht="15" customHeight="1">
      <c r="A329" s="128"/>
      <c r="B329" s="128"/>
      <c r="C329" s="128"/>
      <c r="D329" s="128"/>
      <c r="E329" s="128"/>
      <c r="F329" s="820"/>
      <c r="G329" s="821"/>
      <c r="H329" s="822"/>
      <c r="I329" s="820"/>
      <c r="J329" s="820"/>
      <c r="K329" s="820"/>
      <c r="L329" s="820"/>
      <c r="M329" s="823"/>
      <c r="N329" s="824"/>
    </row>
    <row r="330" spans="1:14" ht="15" customHeight="1">
      <c r="A330" s="128"/>
      <c r="B330" s="128"/>
      <c r="C330" s="128"/>
      <c r="D330" s="128"/>
      <c r="E330" s="128"/>
      <c r="F330" s="820"/>
      <c r="G330" s="821"/>
      <c r="H330" s="822"/>
      <c r="I330" s="820"/>
      <c r="J330" s="820"/>
      <c r="K330" s="820"/>
      <c r="L330" s="820"/>
      <c r="M330" s="823"/>
      <c r="N330" s="824"/>
    </row>
    <row r="331" spans="1:14" ht="15" customHeight="1">
      <c r="A331" s="128"/>
      <c r="B331" s="128"/>
      <c r="C331" s="128"/>
      <c r="D331" s="128"/>
      <c r="E331" s="128"/>
      <c r="F331" s="820"/>
      <c r="G331" s="821"/>
      <c r="H331" s="822"/>
      <c r="I331" s="820"/>
      <c r="J331" s="820"/>
      <c r="K331" s="820"/>
      <c r="L331" s="820"/>
      <c r="M331" s="823"/>
      <c r="N331" s="824"/>
    </row>
    <row r="332" spans="1:14" ht="15" customHeight="1">
      <c r="A332" s="128"/>
      <c r="B332" s="128"/>
      <c r="C332" s="128"/>
      <c r="D332" s="128"/>
      <c r="E332" s="128"/>
      <c r="F332" s="820"/>
      <c r="G332" s="821"/>
      <c r="H332" s="822"/>
      <c r="I332" s="820"/>
      <c r="J332" s="820"/>
      <c r="K332" s="820"/>
      <c r="L332" s="820"/>
      <c r="M332" s="823"/>
      <c r="N332" s="824"/>
    </row>
    <row r="333" spans="1:14" ht="15" customHeight="1">
      <c r="A333" s="128"/>
      <c r="B333" s="128"/>
      <c r="C333" s="128"/>
      <c r="D333" s="128"/>
      <c r="E333" s="128"/>
      <c r="F333" s="820"/>
      <c r="G333" s="821"/>
      <c r="H333" s="822"/>
      <c r="I333" s="820"/>
      <c r="J333" s="820"/>
      <c r="K333" s="820"/>
      <c r="L333" s="820"/>
      <c r="M333" s="823"/>
      <c r="N333" s="824"/>
    </row>
  </sheetData>
  <sheetProtection/>
  <printOptions horizontalCentered="1"/>
  <pageMargins left="0.5118110236220472" right="0.5118110236220472" top="0.5118110236220472" bottom="0.5118110236220472" header="0.5118110236220472" footer="0.5118110236220472"/>
  <pageSetup firstPageNumber="2" useFirstPageNumber="1" fitToHeight="0" horizontalDpi="600" verticalDpi="600" orientation="landscape" scale="45" r:id="rId2"/>
  <headerFooter>
    <oddFooter>&amp;R&amp;"Helvetica,Normal"&amp;16BCE Information financière supplémentaire - Quatrième trimestre de 2020 Page 9</oddFooter>
  </headerFooter>
  <customProperties>
    <customPr name="FPMExcelClientCellBasedFunctionStatus" r:id="rId3"/>
    <customPr name="FPMExcelClientRefreshTime" r:id="rId4"/>
  </customProperties>
  <drawing r:id="rId1"/>
</worksheet>
</file>

<file path=xl/worksheets/sheet11.xml><?xml version="1.0" encoding="utf-8"?>
<worksheet xmlns="http://schemas.openxmlformats.org/spreadsheetml/2006/main" xmlns:r="http://schemas.openxmlformats.org/officeDocument/2006/relationships">
  <sheetPr codeName="Sheet13">
    <tabColor theme="6" tint="0.5999900102615356"/>
    <pageSetUpPr fitToPage="1"/>
  </sheetPr>
  <dimension ref="A1:Q59"/>
  <sheetViews>
    <sheetView showGridLines="0" view="pageBreakPreview" zoomScale="75" zoomScaleNormal="70" zoomScaleSheetLayoutView="75" workbookViewId="0" topLeftCell="A1">
      <selection activeCell="A51" sqref="A51"/>
    </sheetView>
  </sheetViews>
  <sheetFormatPr defaultColWidth="11.421875" defaultRowHeight="12.75"/>
  <cols>
    <col min="1" max="1" width="87.57421875" style="314" customWidth="1"/>
    <col min="2" max="6" width="16.7109375" style="314" customWidth="1"/>
    <col min="7" max="7" width="19.421875" style="314" customWidth="1"/>
    <col min="8" max="8" width="22.8515625" style="314" customWidth="1"/>
    <col min="9" max="10" width="16.7109375" style="314" customWidth="1"/>
    <col min="11" max="11" width="21.421875" style="314" customWidth="1"/>
    <col min="12" max="37" width="11.421875" style="314" customWidth="1"/>
    <col min="38" max="38" width="16.421875" style="314" customWidth="1"/>
    <col min="39" max="39" width="13.00390625" style="314" customWidth="1"/>
    <col min="40" max="16384" width="9.140625" style="314" customWidth="1"/>
  </cols>
  <sheetData>
    <row r="1" spans="1:16" ht="27" customHeight="1">
      <c r="A1" s="833"/>
      <c r="B1" s="833"/>
      <c r="C1" s="833"/>
      <c r="D1" s="833"/>
      <c r="E1" s="833"/>
      <c r="F1" s="316"/>
      <c r="G1" s="316"/>
      <c r="H1" s="316"/>
      <c r="I1" s="316"/>
      <c r="J1" s="316"/>
      <c r="K1" s="186" t="s">
        <v>302</v>
      </c>
      <c r="L1" s="316"/>
      <c r="M1" s="316"/>
      <c r="N1" s="316"/>
      <c r="O1" s="316"/>
      <c r="P1" s="316"/>
    </row>
    <row r="2" spans="1:16" ht="24.75" customHeight="1">
      <c r="A2" s="316"/>
      <c r="B2" s="316"/>
      <c r="C2" s="316"/>
      <c r="D2" s="316"/>
      <c r="E2" s="316"/>
      <c r="F2" s="316"/>
      <c r="G2" s="316"/>
      <c r="H2" s="316"/>
      <c r="I2" s="316"/>
      <c r="J2" s="316"/>
      <c r="K2" s="191" t="s">
        <v>196</v>
      </c>
      <c r="L2" s="316"/>
      <c r="M2" s="316"/>
      <c r="N2" s="316"/>
      <c r="O2" s="316"/>
      <c r="P2" s="316"/>
    </row>
    <row r="3" spans="1:16" ht="20.25" customHeight="1">
      <c r="A3" s="68"/>
      <c r="B3" s="68"/>
      <c r="C3" s="68"/>
      <c r="D3" s="68"/>
      <c r="E3" s="68"/>
      <c r="F3" s="68"/>
      <c r="G3" s="68"/>
      <c r="H3" s="68"/>
      <c r="I3" s="68"/>
      <c r="J3" s="68"/>
      <c r="K3" s="68"/>
      <c r="L3" s="316"/>
      <c r="M3" s="316"/>
      <c r="N3" s="316"/>
      <c r="O3" s="316"/>
      <c r="P3" s="316"/>
    </row>
    <row r="4" spans="1:16" ht="14.25" customHeight="1">
      <c r="A4" s="68"/>
      <c r="B4" s="68"/>
      <c r="C4" s="68"/>
      <c r="D4" s="68"/>
      <c r="E4" s="68"/>
      <c r="F4" s="68"/>
      <c r="G4" s="68"/>
      <c r="H4" s="68"/>
      <c r="I4" s="68"/>
      <c r="J4" s="68"/>
      <c r="K4" s="68"/>
      <c r="L4" s="316"/>
      <c r="M4" s="316"/>
      <c r="N4" s="316"/>
      <c r="O4" s="316"/>
      <c r="P4" s="316"/>
    </row>
    <row r="5" spans="1:16" s="660" customFormat="1" ht="20.25">
      <c r="A5" s="1100" t="s">
        <v>197</v>
      </c>
      <c r="B5" s="834"/>
      <c r="C5" s="834"/>
      <c r="D5" s="834"/>
      <c r="E5" s="834"/>
      <c r="F5" s="654"/>
      <c r="G5" s="654"/>
      <c r="H5" s="654"/>
      <c r="I5" s="654"/>
      <c r="J5" s="654"/>
      <c r="K5" s="835"/>
      <c r="L5" s="659"/>
      <c r="M5" s="659"/>
      <c r="N5" s="659"/>
      <c r="O5" s="659"/>
      <c r="P5" s="659"/>
    </row>
    <row r="6" spans="1:16" ht="18.75" customHeight="1">
      <c r="A6" s="1211" t="s">
        <v>119</v>
      </c>
      <c r="B6" s="836"/>
      <c r="C6" s="836"/>
      <c r="D6" s="836"/>
      <c r="E6" s="836"/>
      <c r="F6" s="464"/>
      <c r="G6" s="464"/>
      <c r="H6" s="464"/>
      <c r="I6" s="464"/>
      <c r="J6" s="464"/>
      <c r="K6" s="837"/>
      <c r="L6" s="316"/>
      <c r="M6" s="316"/>
      <c r="N6" s="316"/>
      <c r="O6" s="316"/>
      <c r="P6" s="316"/>
    </row>
    <row r="7" spans="1:16" ht="7.5" customHeight="1" thickBot="1">
      <c r="A7" s="838"/>
      <c r="B7" s="839"/>
      <c r="C7" s="839"/>
      <c r="D7" s="839"/>
      <c r="E7" s="839"/>
      <c r="F7" s="464"/>
      <c r="G7" s="464"/>
      <c r="H7" s="840"/>
      <c r="I7" s="840"/>
      <c r="J7" s="840"/>
      <c r="K7" s="841"/>
      <c r="L7" s="316"/>
      <c r="M7" s="316"/>
      <c r="N7" s="316"/>
      <c r="O7" s="316"/>
      <c r="P7" s="316"/>
    </row>
    <row r="8" spans="1:16" ht="22.5" customHeight="1" thickTop="1">
      <c r="A8" s="842"/>
      <c r="B8" s="843"/>
      <c r="C8" s="843"/>
      <c r="D8" s="843"/>
      <c r="E8" s="843"/>
      <c r="F8" s="460"/>
      <c r="G8" s="1429" t="s">
        <v>159</v>
      </c>
      <c r="H8" s="1282" t="s">
        <v>160</v>
      </c>
      <c r="I8" s="1283" t="s">
        <v>161</v>
      </c>
      <c r="J8" s="1283" t="s">
        <v>162</v>
      </c>
      <c r="K8" s="1284" t="s">
        <v>159</v>
      </c>
      <c r="L8" s="316"/>
      <c r="M8" s="316"/>
      <c r="N8" s="316"/>
      <c r="O8" s="316"/>
      <c r="P8" s="316"/>
    </row>
    <row r="9" spans="1:16" ht="21" thickBot="1">
      <c r="A9" s="844"/>
      <c r="B9" s="845"/>
      <c r="C9" s="845"/>
      <c r="D9" s="845"/>
      <c r="E9" s="845"/>
      <c r="F9" s="941"/>
      <c r="G9" s="1430">
        <v>2020</v>
      </c>
      <c r="H9" s="1285">
        <v>2020</v>
      </c>
      <c r="I9" s="1286">
        <v>2020</v>
      </c>
      <c r="J9" s="1286">
        <v>2020</v>
      </c>
      <c r="K9" s="1287">
        <v>2019</v>
      </c>
      <c r="L9" s="316"/>
      <c r="M9" s="316"/>
      <c r="N9" s="316"/>
      <c r="O9" s="316"/>
      <c r="P9" s="316"/>
    </row>
    <row r="10" spans="1:16" ht="20.25">
      <c r="A10" s="844"/>
      <c r="B10" s="845"/>
      <c r="C10" s="845"/>
      <c r="D10" s="845"/>
      <c r="E10" s="845"/>
      <c r="F10" s="845"/>
      <c r="G10" s="1288"/>
      <c r="H10" s="1289"/>
      <c r="I10" s="1290"/>
      <c r="J10" s="1290"/>
      <c r="K10" s="1291"/>
      <c r="L10" s="316"/>
      <c r="M10" s="316"/>
      <c r="N10" s="316"/>
      <c r="O10" s="316"/>
      <c r="P10" s="316"/>
    </row>
    <row r="11" spans="1:16" ht="20.25">
      <c r="A11" s="1101" t="s">
        <v>198</v>
      </c>
      <c r="B11" s="130"/>
      <c r="C11" s="130"/>
      <c r="D11" s="130"/>
      <c r="E11" s="130"/>
      <c r="F11" s="130"/>
      <c r="G11" s="1292">
        <v>2417</v>
      </c>
      <c r="H11" s="1293">
        <v>2904</v>
      </c>
      <c r="I11" s="1294">
        <v>2584</v>
      </c>
      <c r="J11" s="1294">
        <v>4209</v>
      </c>
      <c r="K11" s="1295">
        <v>3881</v>
      </c>
      <c r="L11" s="316"/>
      <c r="M11" s="316"/>
      <c r="N11" s="316"/>
      <c r="O11" s="316"/>
      <c r="P11" s="316"/>
    </row>
    <row r="12" spans="1:16" ht="20.25">
      <c r="A12" s="1101" t="s">
        <v>199</v>
      </c>
      <c r="B12" s="130"/>
      <c r="C12" s="130"/>
      <c r="D12" s="130"/>
      <c r="E12" s="130"/>
      <c r="F12" s="130"/>
      <c r="G12" s="1292">
        <v>23906</v>
      </c>
      <c r="H12" s="1293">
        <v>24914</v>
      </c>
      <c r="I12" s="1294">
        <v>25024</v>
      </c>
      <c r="J12" s="1294">
        <v>25513</v>
      </c>
      <c r="K12" s="1295">
        <v>22415</v>
      </c>
      <c r="L12" s="316"/>
      <c r="M12" s="316"/>
      <c r="N12" s="316"/>
      <c r="O12" s="316"/>
      <c r="P12" s="316"/>
    </row>
    <row r="13" spans="1:16" ht="20.25">
      <c r="A13" s="1101" t="s">
        <v>200</v>
      </c>
      <c r="B13" s="130"/>
      <c r="C13" s="130"/>
      <c r="D13" s="130"/>
      <c r="E13" s="130"/>
      <c r="F13" s="845"/>
      <c r="G13" s="1292">
        <v>2001.5</v>
      </c>
      <c r="H13" s="1293">
        <v>2002</v>
      </c>
      <c r="I13" s="1294">
        <v>2002</v>
      </c>
      <c r="J13" s="1294">
        <v>2002</v>
      </c>
      <c r="K13" s="1295">
        <v>2002</v>
      </c>
      <c r="L13" s="316"/>
      <c r="M13" s="316"/>
      <c r="N13" s="316"/>
      <c r="O13" s="316"/>
      <c r="P13" s="316"/>
    </row>
    <row r="14" spans="1:16" ht="18.75" customHeight="1">
      <c r="A14" s="1101" t="s">
        <v>201</v>
      </c>
      <c r="B14" s="130"/>
      <c r="C14" s="130"/>
      <c r="D14" s="130"/>
      <c r="E14" s="130"/>
      <c r="F14" s="130"/>
      <c r="G14" s="1292">
        <v>-224</v>
      </c>
      <c r="H14" s="1293">
        <v>-1679</v>
      </c>
      <c r="I14" s="1294">
        <v>-1547</v>
      </c>
      <c r="J14" s="1294">
        <v>-2679</v>
      </c>
      <c r="K14" s="1295">
        <v>-145</v>
      </c>
      <c r="L14" s="316"/>
      <c r="M14" s="316"/>
      <c r="N14" s="316"/>
      <c r="O14" s="316"/>
      <c r="P14" s="316"/>
    </row>
    <row r="15" spans="1:16" ht="23.25" customHeight="1">
      <c r="A15" s="1102" t="s">
        <v>202</v>
      </c>
      <c r="B15" s="845"/>
      <c r="C15" s="845"/>
      <c r="D15" s="845"/>
      <c r="E15" s="845"/>
      <c r="F15" s="130"/>
      <c r="G15" s="1296">
        <v>28100.5</v>
      </c>
      <c r="H15" s="1297">
        <v>28141</v>
      </c>
      <c r="I15" s="1298">
        <v>28063</v>
      </c>
      <c r="J15" s="1298">
        <v>29045</v>
      </c>
      <c r="K15" s="1299">
        <v>28153</v>
      </c>
      <c r="L15" s="316"/>
      <c r="M15" s="316"/>
      <c r="N15" s="316"/>
      <c r="O15" s="316"/>
      <c r="P15" s="316"/>
    </row>
    <row r="16" spans="1:16" s="850" customFormat="1" ht="6" customHeight="1">
      <c r="A16" s="848"/>
      <c r="B16" s="849"/>
      <c r="C16" s="849"/>
      <c r="D16" s="849"/>
      <c r="E16" s="849"/>
      <c r="F16" s="849"/>
      <c r="G16" s="1300"/>
      <c r="H16" s="1301"/>
      <c r="I16" s="1302"/>
      <c r="J16" s="1302"/>
      <c r="K16" s="1303"/>
      <c r="L16" s="316"/>
      <c r="M16" s="316"/>
      <c r="N16" s="316"/>
      <c r="O16" s="316"/>
      <c r="P16" s="316"/>
    </row>
    <row r="17" spans="1:16" ht="24" customHeight="1">
      <c r="A17" s="1103" t="s">
        <v>203</v>
      </c>
      <c r="B17" s="851"/>
      <c r="C17" s="851"/>
      <c r="D17" s="851"/>
      <c r="E17" s="851"/>
      <c r="F17" s="852"/>
      <c r="G17" s="1428">
        <v>2.93</v>
      </c>
      <c r="H17" s="1304">
        <v>2.91</v>
      </c>
      <c r="I17" s="1305">
        <v>2.86</v>
      </c>
      <c r="J17" s="1305">
        <v>2.89</v>
      </c>
      <c r="K17" s="1306">
        <v>2.81</v>
      </c>
      <c r="L17" s="316"/>
      <c r="M17" s="316"/>
      <c r="N17" s="316"/>
      <c r="O17" s="316"/>
      <c r="P17" s="316"/>
    </row>
    <row r="18" spans="1:16" ht="27" customHeight="1" thickBot="1">
      <c r="A18" s="1103" t="s">
        <v>204</v>
      </c>
      <c r="B18" s="851"/>
      <c r="C18" s="851"/>
      <c r="D18" s="851"/>
      <c r="E18" s="851"/>
      <c r="F18" s="849"/>
      <c r="G18" s="1427">
        <v>8.32</v>
      </c>
      <c r="H18" s="1304">
        <v>8.29</v>
      </c>
      <c r="I18" s="1305">
        <v>8.36</v>
      </c>
      <c r="J18" s="1305">
        <v>8.58</v>
      </c>
      <c r="K18" s="1306">
        <v>8.5</v>
      </c>
      <c r="L18" s="316"/>
      <c r="M18" s="316"/>
      <c r="N18" s="316"/>
      <c r="O18" s="316"/>
      <c r="P18" s="316"/>
    </row>
    <row r="19" spans="1:16" ht="9" customHeight="1" thickTop="1">
      <c r="A19" s="853"/>
      <c r="B19" s="854"/>
      <c r="C19" s="854"/>
      <c r="D19" s="854"/>
      <c r="E19" s="854"/>
      <c r="F19" s="855"/>
      <c r="G19" s="1307"/>
      <c r="H19" s="1307"/>
      <c r="I19" s="1307"/>
      <c r="J19" s="1307"/>
      <c r="K19" s="1308"/>
      <c r="L19" s="316"/>
      <c r="M19" s="316"/>
      <c r="N19" s="316"/>
      <c r="O19" s="316"/>
      <c r="P19" s="316"/>
    </row>
    <row r="20" spans="1:16" ht="3" customHeight="1">
      <c r="A20" s="443"/>
      <c r="B20" s="443"/>
      <c r="C20" s="443"/>
      <c r="D20" s="443"/>
      <c r="E20" s="443"/>
      <c r="F20" s="68"/>
      <c r="G20" s="68"/>
      <c r="H20" s="443"/>
      <c r="I20" s="443"/>
      <c r="J20" s="443"/>
      <c r="K20" s="443"/>
      <c r="L20" s="316"/>
      <c r="M20" s="316"/>
      <c r="N20" s="316"/>
      <c r="O20" s="316"/>
      <c r="P20" s="316"/>
    </row>
    <row r="21" spans="1:16" ht="28.5" customHeight="1" hidden="1">
      <c r="A21" s="1471"/>
      <c r="B21" s="1471"/>
      <c r="C21" s="1471"/>
      <c r="D21" s="1471"/>
      <c r="E21" s="1471"/>
      <c r="F21" s="1471"/>
      <c r="G21" s="1471"/>
      <c r="H21" s="1471"/>
      <c r="I21" s="1471"/>
      <c r="J21" s="1471"/>
      <c r="K21" s="1471"/>
      <c r="L21" s="316"/>
      <c r="M21" s="316"/>
      <c r="N21" s="316"/>
      <c r="O21" s="316"/>
      <c r="P21" s="316"/>
    </row>
    <row r="22" spans="1:16" s="352" customFormat="1" ht="18" customHeight="1">
      <c r="A22" s="443"/>
      <c r="B22" s="443"/>
      <c r="C22" s="443"/>
      <c r="D22" s="443"/>
      <c r="E22" s="443"/>
      <c r="F22" s="68"/>
      <c r="G22" s="68"/>
      <c r="H22" s="443"/>
      <c r="I22" s="443"/>
      <c r="J22" s="443"/>
      <c r="K22" s="443"/>
      <c r="L22" s="68"/>
      <c r="M22" s="68"/>
      <c r="N22" s="68"/>
      <c r="O22" s="68"/>
      <c r="P22" s="68"/>
    </row>
    <row r="23" spans="1:16" s="660" customFormat="1" ht="21" thickBot="1">
      <c r="A23" s="1100" t="s">
        <v>310</v>
      </c>
      <c r="B23" s="857"/>
      <c r="C23" s="857"/>
      <c r="D23" s="857"/>
      <c r="E23" s="857"/>
      <c r="F23" s="654"/>
      <c r="G23" s="654"/>
      <c r="H23" s="857"/>
      <c r="I23" s="857"/>
      <c r="J23" s="857"/>
      <c r="K23" s="858"/>
      <c r="L23" s="659"/>
      <c r="M23" s="659"/>
      <c r="N23" s="659"/>
      <c r="O23" s="659"/>
      <c r="P23" s="659"/>
    </row>
    <row r="24" spans="1:17" ht="24.75" customHeight="1" thickTop="1">
      <c r="A24" s="1210" t="s">
        <v>119</v>
      </c>
      <c r="D24" s="197" t="s">
        <v>85</v>
      </c>
      <c r="E24" s="198" t="s">
        <v>85</v>
      </c>
      <c r="F24" s="198" t="s">
        <v>164</v>
      </c>
      <c r="G24" s="1204" t="s">
        <v>156</v>
      </c>
      <c r="H24" s="197" t="s">
        <v>38</v>
      </c>
      <c r="I24" s="198" t="s">
        <v>38</v>
      </c>
      <c r="J24" s="198" t="s">
        <v>164</v>
      </c>
      <c r="K24" s="1206" t="s">
        <v>156</v>
      </c>
      <c r="L24" s="316"/>
      <c r="M24" s="316"/>
      <c r="N24" s="316"/>
      <c r="O24" s="316"/>
      <c r="P24" s="316"/>
      <c r="Q24" s="316"/>
    </row>
    <row r="25" spans="1:17" ht="21.75" customHeight="1" thickBot="1">
      <c r="A25" s="859"/>
      <c r="D25" s="860">
        <v>2020</v>
      </c>
      <c r="E25" s="199">
        <v>2019</v>
      </c>
      <c r="F25" s="1003" t="s">
        <v>163</v>
      </c>
      <c r="G25" s="1205" t="s">
        <v>157</v>
      </c>
      <c r="H25" s="860">
        <v>2020</v>
      </c>
      <c r="I25" s="199">
        <v>2019</v>
      </c>
      <c r="J25" s="1003" t="s">
        <v>163</v>
      </c>
      <c r="K25" s="1207" t="s">
        <v>157</v>
      </c>
      <c r="L25" s="316"/>
      <c r="M25" s="316"/>
      <c r="N25" s="316"/>
      <c r="O25" s="316"/>
      <c r="P25" s="316"/>
      <c r="Q25" s="316"/>
    </row>
    <row r="26" spans="1:17" ht="24.75" customHeight="1">
      <c r="A26" s="1104" t="s">
        <v>205</v>
      </c>
      <c r="B26" s="861"/>
      <c r="C26" s="861"/>
      <c r="D26" s="862"/>
      <c r="E26" s="851"/>
      <c r="F26" s="851"/>
      <c r="G26" s="863"/>
      <c r="H26" s="862"/>
      <c r="I26" s="864"/>
      <c r="J26" s="851"/>
      <c r="K26" s="865"/>
      <c r="L26" s="316"/>
      <c r="M26" s="316"/>
      <c r="N26" s="316"/>
      <c r="O26" s="316"/>
      <c r="P26" s="316"/>
      <c r="Q26" s="316"/>
    </row>
    <row r="27" spans="1:17" ht="18.75" customHeight="1">
      <c r="A27" s="1101" t="s">
        <v>206</v>
      </c>
      <c r="B27" s="861"/>
      <c r="C27" s="861"/>
      <c r="D27" s="866">
        <v>1631</v>
      </c>
      <c r="E27" s="867">
        <v>2091</v>
      </c>
      <c r="F27" s="867">
        <v>-460</v>
      </c>
      <c r="G27" s="898">
        <v>-0.21999043519846964</v>
      </c>
      <c r="H27" s="866">
        <v>7754</v>
      </c>
      <c r="I27" s="867">
        <v>7958</v>
      </c>
      <c r="J27" s="867">
        <v>-204</v>
      </c>
      <c r="K27" s="900">
        <v>-0.025634581553154057</v>
      </c>
      <c r="L27" s="316"/>
      <c r="M27" s="316"/>
      <c r="N27" s="316"/>
      <c r="O27" s="316"/>
      <c r="P27" s="316"/>
      <c r="Q27" s="316"/>
    </row>
    <row r="28" spans="1:17" ht="18.75" customHeight="1">
      <c r="A28" s="1101" t="s">
        <v>146</v>
      </c>
      <c r="B28" s="861"/>
      <c r="C28" s="861"/>
      <c r="D28" s="866">
        <v>-1494</v>
      </c>
      <c r="E28" s="867">
        <v>-1150</v>
      </c>
      <c r="F28" s="867">
        <v>-344</v>
      </c>
      <c r="G28" s="898">
        <v>-0.2991304347826087</v>
      </c>
      <c r="H28" s="866">
        <v>-4202</v>
      </c>
      <c r="I28" s="867">
        <v>-3974</v>
      </c>
      <c r="J28" s="867">
        <v>-228</v>
      </c>
      <c r="K28" s="900">
        <v>-0.05737292400603926</v>
      </c>
      <c r="L28" s="316"/>
      <c r="M28" s="316"/>
      <c r="N28" s="316"/>
      <c r="O28" s="316"/>
      <c r="P28" s="316"/>
      <c r="Q28" s="316"/>
    </row>
    <row r="29" spans="1:17" ht="18.75" customHeight="1">
      <c r="A29" s="1101" t="s">
        <v>207</v>
      </c>
      <c r="B29" s="861"/>
      <c r="C29" s="861"/>
      <c r="D29" s="866">
        <v>-31</v>
      </c>
      <c r="E29" s="867">
        <v>-37</v>
      </c>
      <c r="F29" s="867">
        <v>6</v>
      </c>
      <c r="G29" s="898">
        <v>0.16216216216216217</v>
      </c>
      <c r="H29" s="866">
        <v>-132</v>
      </c>
      <c r="I29" s="867">
        <v>-147</v>
      </c>
      <c r="J29" s="867">
        <v>15</v>
      </c>
      <c r="K29" s="900">
        <v>0.10204081632653061</v>
      </c>
      <c r="L29" s="316"/>
      <c r="M29" s="316"/>
      <c r="N29" s="316"/>
      <c r="O29" s="316"/>
      <c r="P29" s="316"/>
      <c r="Q29" s="316"/>
    </row>
    <row r="30" spans="1:17" ht="39.75" customHeight="1">
      <c r="A30" s="1105" t="s">
        <v>208</v>
      </c>
      <c r="B30" s="861"/>
      <c r="C30" s="861"/>
      <c r="D30" s="866">
        <v>-16</v>
      </c>
      <c r="E30" s="867">
        <v>-14</v>
      </c>
      <c r="F30" s="867">
        <v>-2</v>
      </c>
      <c r="G30" s="898">
        <v>-0.14285714285714285</v>
      </c>
      <c r="H30" s="866">
        <v>-53</v>
      </c>
      <c r="I30" s="867">
        <v>-65</v>
      </c>
      <c r="J30" s="867">
        <v>12</v>
      </c>
      <c r="K30" s="900">
        <v>0.18461538461538463</v>
      </c>
      <c r="L30" s="316"/>
      <c r="M30" s="316"/>
      <c r="N30" s="316"/>
      <c r="O30" s="316"/>
      <c r="P30" s="316"/>
      <c r="Q30" s="316"/>
    </row>
    <row r="31" spans="1:17" ht="18.75" customHeight="1">
      <c r="A31" s="1101" t="s">
        <v>209</v>
      </c>
      <c r="B31" s="861"/>
      <c r="C31" s="861"/>
      <c r="D31" s="866">
        <v>2</v>
      </c>
      <c r="E31" s="868">
        <v>7</v>
      </c>
      <c r="F31" s="867">
        <v>-5</v>
      </c>
      <c r="G31" s="898">
        <v>-0.7142857142857143</v>
      </c>
      <c r="H31" s="866">
        <v>35</v>
      </c>
      <c r="I31" s="867">
        <v>60</v>
      </c>
      <c r="J31" s="867">
        <v>-25</v>
      </c>
      <c r="K31" s="900">
        <v>-0.4166666666666667</v>
      </c>
      <c r="L31" s="316"/>
      <c r="M31" s="316"/>
      <c r="N31" s="316"/>
      <c r="O31" s="316"/>
      <c r="P31" s="316"/>
      <c r="Q31" s="316"/>
    </row>
    <row r="32" spans="1:17" ht="39.75" customHeight="1">
      <c r="A32" s="1105" t="s">
        <v>304</v>
      </c>
      <c r="B32" s="861"/>
      <c r="C32" s="861"/>
      <c r="D32" s="897">
        <v>0</v>
      </c>
      <c r="E32" s="867">
        <v>-23</v>
      </c>
      <c r="F32" s="867">
        <v>23</v>
      </c>
      <c r="G32" s="1431">
        <v>1</v>
      </c>
      <c r="H32" s="866">
        <v>-54</v>
      </c>
      <c r="I32" s="867">
        <v>-94</v>
      </c>
      <c r="J32" s="867">
        <v>40</v>
      </c>
      <c r="K32" s="900">
        <v>0.425531914893617</v>
      </c>
      <c r="L32" s="316"/>
      <c r="M32" s="316"/>
      <c r="N32" s="316"/>
      <c r="O32" s="316"/>
      <c r="P32" s="316"/>
      <c r="Q32" s="316"/>
    </row>
    <row r="33" spans="1:17" ht="21" thickBot="1">
      <c r="A33" s="1104" t="s">
        <v>210</v>
      </c>
      <c r="B33" s="861"/>
      <c r="C33" s="861"/>
      <c r="D33" s="870">
        <v>92</v>
      </c>
      <c r="E33" s="871">
        <v>874</v>
      </c>
      <c r="F33" s="871">
        <v>-782</v>
      </c>
      <c r="G33" s="899">
        <v>-0.8947368421052632</v>
      </c>
      <c r="H33" s="870">
        <v>3348</v>
      </c>
      <c r="I33" s="871">
        <v>3738</v>
      </c>
      <c r="J33" s="871">
        <v>-390</v>
      </c>
      <c r="K33" s="901">
        <v>-0.1043338683788122</v>
      </c>
      <c r="L33" s="316"/>
      <c r="M33" s="316"/>
      <c r="N33" s="316"/>
      <c r="O33" s="316"/>
      <c r="P33" s="316"/>
      <c r="Q33" s="316"/>
    </row>
    <row r="34" spans="1:16" ht="8.25" customHeight="1" thickTop="1">
      <c r="A34" s="872"/>
      <c r="B34" s="873"/>
      <c r="C34" s="873"/>
      <c r="D34" s="873"/>
      <c r="E34" s="873"/>
      <c r="F34" s="874"/>
      <c r="G34" s="874"/>
      <c r="H34" s="875"/>
      <c r="I34" s="875"/>
      <c r="J34" s="875"/>
      <c r="K34" s="876"/>
      <c r="L34" s="316"/>
      <c r="M34" s="316"/>
      <c r="N34" s="316"/>
      <c r="O34" s="316"/>
      <c r="P34" s="316"/>
    </row>
    <row r="35" spans="1:16" ht="15" customHeight="1">
      <c r="A35" s="443"/>
      <c r="B35" s="443"/>
      <c r="C35" s="443"/>
      <c r="D35" s="443"/>
      <c r="E35" s="443"/>
      <c r="F35" s="877"/>
      <c r="G35" s="877"/>
      <c r="H35" s="878"/>
      <c r="I35" s="878"/>
      <c r="J35" s="878"/>
      <c r="K35" s="878"/>
      <c r="L35" s="316"/>
      <c r="M35" s="316"/>
      <c r="N35" s="316"/>
      <c r="O35" s="316"/>
      <c r="P35" s="316"/>
    </row>
    <row r="36" spans="1:16" s="660" customFormat="1" ht="19.5" customHeight="1">
      <c r="A36" s="1106" t="s">
        <v>211</v>
      </c>
      <c r="B36" s="879"/>
      <c r="C36" s="879"/>
      <c r="D36" s="879"/>
      <c r="E36" s="879"/>
      <c r="F36" s="879"/>
      <c r="G36" s="879"/>
      <c r="H36" s="879"/>
      <c r="I36" s="879"/>
      <c r="J36" s="879"/>
      <c r="K36" s="858"/>
      <c r="L36" s="659"/>
      <c r="M36" s="659"/>
      <c r="N36" s="659"/>
      <c r="O36" s="659"/>
      <c r="P36" s="659"/>
    </row>
    <row r="37" spans="1:16" s="850" customFormat="1" ht="2.25" customHeight="1" thickBot="1">
      <c r="A37" s="880"/>
      <c r="B37" s="846"/>
      <c r="C37" s="846"/>
      <c r="D37" s="846"/>
      <c r="E37" s="846"/>
      <c r="F37" s="670"/>
      <c r="G37" s="670"/>
      <c r="H37" s="846"/>
      <c r="I37" s="846"/>
      <c r="J37" s="846"/>
      <c r="K37" s="881"/>
      <c r="L37" s="833"/>
      <c r="M37" s="833"/>
      <c r="N37" s="833"/>
      <c r="O37" s="833"/>
      <c r="P37" s="833"/>
    </row>
    <row r="38" spans="1:16" ht="24" customHeight="1" thickTop="1">
      <c r="A38" s="1209" t="s">
        <v>119</v>
      </c>
      <c r="B38" s="197" t="s">
        <v>38</v>
      </c>
      <c r="C38" s="200" t="s">
        <v>85</v>
      </c>
      <c r="D38" s="201" t="s">
        <v>97</v>
      </c>
      <c r="E38" s="201" t="s">
        <v>98</v>
      </c>
      <c r="F38" s="202" t="s">
        <v>86</v>
      </c>
      <c r="G38" s="202" t="s">
        <v>38</v>
      </c>
      <c r="H38" s="201" t="s">
        <v>85</v>
      </c>
      <c r="I38" s="201" t="s">
        <v>97</v>
      </c>
      <c r="J38" s="201" t="s">
        <v>98</v>
      </c>
      <c r="K38" s="1309" t="s">
        <v>86</v>
      </c>
      <c r="L38" s="316"/>
      <c r="M38" s="316"/>
      <c r="N38" s="316"/>
      <c r="O38" s="316"/>
      <c r="P38" s="316"/>
    </row>
    <row r="39" spans="1:16" ht="21" customHeight="1" thickBot="1">
      <c r="A39" s="882"/>
      <c r="B39" s="860">
        <v>2020</v>
      </c>
      <c r="C39" s="203">
        <v>2020</v>
      </c>
      <c r="D39" s="204">
        <v>2020</v>
      </c>
      <c r="E39" s="204">
        <v>2020</v>
      </c>
      <c r="F39" s="883">
        <v>2020</v>
      </c>
      <c r="G39" s="883">
        <v>2019</v>
      </c>
      <c r="H39" s="205">
        <v>2019</v>
      </c>
      <c r="I39" s="205">
        <v>2019</v>
      </c>
      <c r="J39" s="205">
        <v>2019</v>
      </c>
      <c r="K39" s="1310">
        <v>2019</v>
      </c>
      <c r="L39" s="316"/>
      <c r="M39" s="316"/>
      <c r="N39" s="316"/>
      <c r="O39" s="316"/>
      <c r="P39" s="316"/>
    </row>
    <row r="40" spans="1:16" ht="19.5" customHeight="1">
      <c r="A40" s="1107" t="s">
        <v>210</v>
      </c>
      <c r="B40" s="862"/>
      <c r="C40" s="884"/>
      <c r="D40" s="851"/>
      <c r="E40" s="849"/>
      <c r="F40" s="885"/>
      <c r="G40" s="885"/>
      <c r="H40" s="885"/>
      <c r="I40" s="885"/>
      <c r="J40" s="885"/>
      <c r="K40" s="886"/>
      <c r="L40" s="316"/>
      <c r="M40" s="316"/>
      <c r="N40" s="316"/>
      <c r="O40" s="316"/>
      <c r="P40" s="316"/>
    </row>
    <row r="41" spans="1:16" ht="18.75" customHeight="1">
      <c r="A41" s="1108" t="s">
        <v>206</v>
      </c>
      <c r="B41" s="866">
        <v>7754</v>
      </c>
      <c r="C41" s="887">
        <v>1631</v>
      </c>
      <c r="D41" s="888">
        <v>2110</v>
      </c>
      <c r="E41" s="888">
        <v>2562</v>
      </c>
      <c r="F41" s="888">
        <v>1451</v>
      </c>
      <c r="G41" s="888">
        <v>7958</v>
      </c>
      <c r="H41" s="888">
        <v>2091</v>
      </c>
      <c r="I41" s="888">
        <v>2258</v>
      </c>
      <c r="J41" s="888">
        <v>2093</v>
      </c>
      <c r="K41" s="1311">
        <v>1516</v>
      </c>
      <c r="L41" s="316"/>
      <c r="M41" s="316"/>
      <c r="N41" s="316"/>
      <c r="O41" s="316"/>
      <c r="P41" s="316"/>
    </row>
    <row r="42" spans="1:16" ht="18.75" customHeight="1">
      <c r="A42" s="1108" t="s">
        <v>146</v>
      </c>
      <c r="B42" s="866">
        <v>-4202</v>
      </c>
      <c r="C42" s="887">
        <v>-1494</v>
      </c>
      <c r="D42" s="888">
        <v>-1031</v>
      </c>
      <c r="E42" s="888">
        <v>-900</v>
      </c>
      <c r="F42" s="888">
        <v>-777</v>
      </c>
      <c r="G42" s="888">
        <v>-3974</v>
      </c>
      <c r="H42" s="888">
        <v>-1150</v>
      </c>
      <c r="I42" s="888">
        <v>-1009</v>
      </c>
      <c r="J42" s="888">
        <v>-967</v>
      </c>
      <c r="K42" s="1311">
        <v>-848</v>
      </c>
      <c r="L42" s="316"/>
      <c r="M42" s="316"/>
      <c r="N42" s="316"/>
      <c r="O42" s="316"/>
      <c r="P42" s="316"/>
    </row>
    <row r="43" spans="1:16" ht="18.75" customHeight="1">
      <c r="A43" s="1108" t="s">
        <v>207</v>
      </c>
      <c r="B43" s="866">
        <v>-132</v>
      </c>
      <c r="C43" s="887">
        <v>-31</v>
      </c>
      <c r="D43" s="888">
        <v>-32</v>
      </c>
      <c r="E43" s="888">
        <v>-33</v>
      </c>
      <c r="F43" s="888">
        <v>-36</v>
      </c>
      <c r="G43" s="888">
        <v>-147</v>
      </c>
      <c r="H43" s="888">
        <v>-37</v>
      </c>
      <c r="I43" s="888">
        <v>-47</v>
      </c>
      <c r="J43" s="888">
        <v>-37</v>
      </c>
      <c r="K43" s="1311">
        <v>-26</v>
      </c>
      <c r="L43" s="316"/>
      <c r="M43" s="316"/>
      <c r="N43" s="316"/>
      <c r="O43" s="316"/>
      <c r="P43" s="316"/>
    </row>
    <row r="44" spans="1:16" ht="39" customHeight="1">
      <c r="A44" s="1109" t="s">
        <v>208</v>
      </c>
      <c r="B44" s="866">
        <v>-53</v>
      </c>
      <c r="C44" s="887">
        <v>-16</v>
      </c>
      <c r="D44" s="888">
        <v>-11</v>
      </c>
      <c r="E44" s="888">
        <v>-12</v>
      </c>
      <c r="F44" s="888">
        <v>-14</v>
      </c>
      <c r="G44" s="888">
        <v>-65</v>
      </c>
      <c r="H44" s="888">
        <v>-14</v>
      </c>
      <c r="I44" s="888">
        <v>-12</v>
      </c>
      <c r="J44" s="888">
        <v>-12</v>
      </c>
      <c r="K44" s="1311">
        <v>-27</v>
      </c>
      <c r="L44" s="316"/>
      <c r="M44" s="316"/>
      <c r="N44" s="316"/>
      <c r="O44" s="316"/>
      <c r="P44" s="316"/>
    </row>
    <row r="45" spans="1:16" ht="18.75" customHeight="1">
      <c r="A45" s="1108" t="s">
        <v>209</v>
      </c>
      <c r="B45" s="866">
        <v>35</v>
      </c>
      <c r="C45" s="889">
        <v>2</v>
      </c>
      <c r="D45" s="864">
        <v>13</v>
      </c>
      <c r="E45" s="864">
        <v>11</v>
      </c>
      <c r="F45" s="864">
        <v>9</v>
      </c>
      <c r="G45" s="864">
        <v>60</v>
      </c>
      <c r="H45" s="864">
        <v>7</v>
      </c>
      <c r="I45" s="864">
        <v>3</v>
      </c>
      <c r="J45" s="864">
        <v>21</v>
      </c>
      <c r="K45" s="869">
        <v>29</v>
      </c>
      <c r="L45" s="316"/>
      <c r="M45" s="316"/>
      <c r="N45" s="316"/>
      <c r="O45" s="316"/>
      <c r="P45" s="316"/>
    </row>
    <row r="46" spans="1:16" ht="39.75" customHeight="1">
      <c r="A46" s="1109" t="s">
        <v>304</v>
      </c>
      <c r="B46" s="866">
        <v>-54</v>
      </c>
      <c r="C46" s="896">
        <v>0</v>
      </c>
      <c r="D46" s="888">
        <v>-15</v>
      </c>
      <c r="E46" s="888">
        <v>-17</v>
      </c>
      <c r="F46" s="888">
        <v>-22</v>
      </c>
      <c r="G46" s="888">
        <v>-94</v>
      </c>
      <c r="H46" s="888">
        <v>-23</v>
      </c>
      <c r="I46" s="888">
        <v>-24</v>
      </c>
      <c r="J46" s="888">
        <v>-22</v>
      </c>
      <c r="K46" s="1312">
        <v>-25</v>
      </c>
      <c r="L46" s="316"/>
      <c r="M46" s="316"/>
      <c r="N46" s="316"/>
      <c r="O46" s="316"/>
      <c r="P46" s="316"/>
    </row>
    <row r="47" spans="1:16" ht="21" thickBot="1">
      <c r="A47" s="1107" t="s">
        <v>210</v>
      </c>
      <c r="B47" s="870">
        <v>3348</v>
      </c>
      <c r="C47" s="890">
        <v>92</v>
      </c>
      <c r="D47" s="891">
        <v>1034</v>
      </c>
      <c r="E47" s="891">
        <v>1611</v>
      </c>
      <c r="F47" s="891">
        <v>611</v>
      </c>
      <c r="G47" s="891">
        <v>3738</v>
      </c>
      <c r="H47" s="891">
        <v>874</v>
      </c>
      <c r="I47" s="891">
        <v>1169</v>
      </c>
      <c r="J47" s="891">
        <v>1076</v>
      </c>
      <c r="K47" s="891">
        <v>619</v>
      </c>
      <c r="L47" s="316"/>
      <c r="M47" s="316"/>
      <c r="N47" s="316"/>
      <c r="O47" s="316"/>
      <c r="P47" s="316"/>
    </row>
    <row r="48" spans="1:16" ht="9" customHeight="1" thickTop="1">
      <c r="A48" s="892"/>
      <c r="B48" s="893"/>
      <c r="C48" s="893"/>
      <c r="D48" s="893"/>
      <c r="E48" s="893"/>
      <c r="F48" s="893"/>
      <c r="G48" s="893"/>
      <c r="H48" s="894"/>
      <c r="I48" s="894"/>
      <c r="J48" s="894"/>
      <c r="K48" s="895"/>
      <c r="L48" s="316"/>
      <c r="M48" s="316"/>
      <c r="N48" s="316"/>
      <c r="O48" s="316"/>
      <c r="P48" s="316"/>
    </row>
    <row r="49" spans="1:16" ht="9" customHeight="1">
      <c r="A49" s="856"/>
      <c r="B49" s="856"/>
      <c r="C49" s="856"/>
      <c r="D49" s="856"/>
      <c r="E49" s="856"/>
      <c r="F49" s="476"/>
      <c r="G49" s="670"/>
      <c r="H49" s="68"/>
      <c r="I49" s="68"/>
      <c r="J49" s="68"/>
      <c r="K49" s="68"/>
      <c r="L49" s="316"/>
      <c r="M49" s="316"/>
      <c r="N49" s="316"/>
      <c r="O49" s="316"/>
      <c r="P49" s="316"/>
    </row>
    <row r="50" spans="1:16" ht="17.25" customHeight="1">
      <c r="A50" s="175"/>
      <c r="B50" s="856"/>
      <c r="C50" s="856"/>
      <c r="D50" s="856"/>
      <c r="E50" s="856"/>
      <c r="F50" s="476"/>
      <c r="G50" s="670"/>
      <c r="H50" s="68"/>
      <c r="I50" s="68"/>
      <c r="J50" s="68"/>
      <c r="K50" s="68"/>
      <c r="L50" s="316"/>
      <c r="M50" s="316"/>
      <c r="N50" s="316"/>
      <c r="O50" s="316"/>
      <c r="P50" s="316"/>
    </row>
    <row r="51" spans="1:16" ht="9" customHeight="1">
      <c r="A51" s="856"/>
      <c r="B51" s="856"/>
      <c r="C51" s="856"/>
      <c r="D51" s="856"/>
      <c r="E51" s="856"/>
      <c r="F51" s="476"/>
      <c r="G51" s="670"/>
      <c r="H51" s="68"/>
      <c r="I51" s="68"/>
      <c r="J51" s="68"/>
      <c r="K51" s="68"/>
      <c r="L51" s="316"/>
      <c r="M51" s="316"/>
      <c r="N51" s="316"/>
      <c r="O51" s="316"/>
      <c r="P51" s="316"/>
    </row>
    <row r="52" spans="1:16" ht="16.5">
      <c r="A52" s="833"/>
      <c r="B52" s="833"/>
      <c r="C52" s="833"/>
      <c r="D52" s="833"/>
      <c r="E52" s="833"/>
      <c r="F52" s="833"/>
      <c r="G52" s="833"/>
      <c r="H52" s="316"/>
      <c r="I52" s="316"/>
      <c r="J52" s="316"/>
      <c r="K52" s="316"/>
      <c r="L52" s="316"/>
      <c r="M52" s="316"/>
      <c r="N52" s="316"/>
      <c r="O52" s="316"/>
      <c r="P52" s="316"/>
    </row>
    <row r="53" spans="1:16" ht="16.5">
      <c r="A53" s="67"/>
      <c r="B53" s="67"/>
      <c r="C53" s="67"/>
      <c r="D53" s="67"/>
      <c r="E53" s="67"/>
      <c r="F53" s="316"/>
      <c r="G53" s="316"/>
      <c r="H53" s="316"/>
      <c r="I53" s="316"/>
      <c r="J53" s="316"/>
      <c r="K53" s="316"/>
      <c r="L53" s="316"/>
      <c r="M53" s="316"/>
      <c r="N53" s="316"/>
      <c r="O53" s="316"/>
      <c r="P53" s="316"/>
    </row>
    <row r="54" spans="1:16" ht="12" customHeight="1">
      <c r="A54" s="67"/>
      <c r="B54" s="67"/>
      <c r="C54" s="67"/>
      <c r="D54" s="67"/>
      <c r="E54" s="67"/>
      <c r="F54" s="316"/>
      <c r="G54" s="316"/>
      <c r="H54" s="316"/>
      <c r="I54" s="316"/>
      <c r="J54" s="316"/>
      <c r="K54" s="316"/>
      <c r="L54" s="316"/>
      <c r="M54" s="316"/>
      <c r="N54" s="316"/>
      <c r="O54" s="316"/>
      <c r="P54" s="316"/>
    </row>
    <row r="55" spans="1:16" ht="16.5">
      <c r="A55" s="67"/>
      <c r="B55" s="67"/>
      <c r="C55" s="67"/>
      <c r="D55" s="67"/>
      <c r="E55" s="67"/>
      <c r="F55" s="129"/>
      <c r="G55" s="129"/>
      <c r="H55" s="129"/>
      <c r="I55" s="129"/>
      <c r="J55" s="129"/>
      <c r="K55" s="129"/>
      <c r="L55" s="316"/>
      <c r="M55" s="316"/>
      <c r="N55" s="316"/>
      <c r="O55" s="316"/>
      <c r="P55" s="316"/>
    </row>
    <row r="56" spans="1:16" ht="16.5">
      <c r="A56" s="67"/>
      <c r="B56" s="67"/>
      <c r="C56" s="67"/>
      <c r="D56" s="67"/>
      <c r="E56" s="67"/>
      <c r="F56" s="129"/>
      <c r="G56" s="129"/>
      <c r="H56" s="129"/>
      <c r="I56" s="129"/>
      <c r="J56" s="129"/>
      <c r="K56" s="129"/>
      <c r="L56" s="316"/>
      <c r="M56" s="316"/>
      <c r="N56" s="316"/>
      <c r="O56" s="316"/>
      <c r="P56" s="316"/>
    </row>
    <row r="57" spans="1:16" ht="16.5">
      <c r="A57" s="67"/>
      <c r="B57" s="67"/>
      <c r="C57" s="67"/>
      <c r="D57" s="67"/>
      <c r="E57" s="67"/>
      <c r="F57" s="129"/>
      <c r="G57" s="129"/>
      <c r="H57" s="129"/>
      <c r="I57" s="129"/>
      <c r="J57" s="129"/>
      <c r="K57" s="129"/>
      <c r="L57" s="316"/>
      <c r="M57" s="316"/>
      <c r="N57" s="316"/>
      <c r="O57" s="316"/>
      <c r="P57" s="316"/>
    </row>
    <row r="58" spans="1:16" ht="16.5">
      <c r="A58" s="67"/>
      <c r="B58" s="67"/>
      <c r="C58" s="67"/>
      <c r="D58" s="67"/>
      <c r="E58" s="67"/>
      <c r="F58" s="129"/>
      <c r="G58" s="129"/>
      <c r="H58" s="129"/>
      <c r="I58" s="129"/>
      <c r="J58" s="129"/>
      <c r="K58" s="129"/>
      <c r="L58" s="316"/>
      <c r="M58" s="316"/>
      <c r="N58" s="316"/>
      <c r="O58" s="316"/>
      <c r="P58" s="316"/>
    </row>
    <row r="59" spans="1:16" ht="16.5">
      <c r="A59" s="67"/>
      <c r="B59" s="67"/>
      <c r="C59" s="67"/>
      <c r="D59" s="67"/>
      <c r="E59" s="67"/>
      <c r="F59" s="129"/>
      <c r="G59" s="129"/>
      <c r="H59" s="129"/>
      <c r="I59" s="129"/>
      <c r="J59" s="129"/>
      <c r="K59" s="129"/>
      <c r="L59" s="316"/>
      <c r="M59" s="316"/>
      <c r="N59" s="316"/>
      <c r="O59" s="316"/>
      <c r="P59" s="316"/>
    </row>
  </sheetData>
  <sheetProtection/>
  <mergeCells count="1">
    <mergeCell ref="A21:K21"/>
  </mergeCells>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48" r:id="rId2"/>
  <headerFooter>
    <oddFooter>&amp;R&amp;"Helvetica,Normal"&amp;15BCE Information financière supplémentaire - Quatrième trimestre de 2020 Page 10</oddFooter>
  </headerFooter>
  <customProperties>
    <customPr name="FPMExcelClientCellBasedFunctionStatus" r:id="rId3"/>
    <customPr name="FPMExcelClientRefreshTime" r:id="rId4"/>
  </customProperties>
  <drawing r:id="rId1"/>
</worksheet>
</file>

<file path=xl/worksheets/sheet12.xml><?xml version="1.0" encoding="utf-8"?>
<worksheet xmlns="http://schemas.openxmlformats.org/spreadsheetml/2006/main" xmlns:r="http://schemas.openxmlformats.org/officeDocument/2006/relationships">
  <sheetPr codeName="Sheet4">
    <tabColor theme="6" tint="0.5999900102615356"/>
    <pageSetUpPr fitToPage="1"/>
  </sheetPr>
  <dimension ref="A1:J62"/>
  <sheetViews>
    <sheetView showGridLines="0" view="pageBreakPreview" zoomScaleNormal="55" zoomScaleSheetLayoutView="100" zoomScalePageLayoutView="55" workbookViewId="0" topLeftCell="A1">
      <selection activeCell="A64" sqref="A64"/>
    </sheetView>
  </sheetViews>
  <sheetFormatPr defaultColWidth="11.421875" defaultRowHeight="12.75"/>
  <cols>
    <col min="1" max="1" width="140.7109375" style="902" customWidth="1"/>
    <col min="2" max="2" width="20.8515625" style="906" customWidth="1"/>
    <col min="3" max="3" width="1.8515625" style="902" customWidth="1"/>
    <col min="4" max="4" width="20.8515625" style="907" customWidth="1"/>
    <col min="5" max="5" width="2.421875" style="902" customWidth="1"/>
    <col min="6" max="6" width="20.7109375" style="902" customWidth="1"/>
    <col min="7" max="7" width="2.28125" style="902" customWidth="1"/>
    <col min="8" max="8" width="20.7109375" style="906" customWidth="1"/>
    <col min="9" max="9" width="1.8515625" style="902" customWidth="1"/>
    <col min="10" max="10" width="20.7109375" style="902" customWidth="1"/>
    <col min="11" max="24" width="11.421875" style="902" customWidth="1"/>
    <col min="25" max="16384" width="9.140625" style="902" customWidth="1"/>
  </cols>
  <sheetData>
    <row r="1" spans="1:10" s="46" customFormat="1" ht="30">
      <c r="A1" s="79"/>
      <c r="B1" s="161"/>
      <c r="C1" s="64"/>
      <c r="D1" s="149"/>
      <c r="E1" s="64"/>
      <c r="F1" s="79"/>
      <c r="G1" s="64"/>
      <c r="H1" s="167"/>
      <c r="I1" s="64"/>
      <c r="J1" s="188" t="s">
        <v>42</v>
      </c>
    </row>
    <row r="2" spans="1:10" s="47" customFormat="1" ht="26.25">
      <c r="A2" s="131"/>
      <c r="B2" s="136"/>
      <c r="C2" s="132"/>
      <c r="D2" s="149"/>
      <c r="E2" s="132"/>
      <c r="F2" s="131"/>
      <c r="G2" s="132"/>
      <c r="H2" s="136"/>
      <c r="I2" s="132"/>
      <c r="J2" s="188" t="s">
        <v>212</v>
      </c>
    </row>
    <row r="3" spans="1:10" s="47" customFormat="1" ht="20.25">
      <c r="A3" s="131"/>
      <c r="B3" s="136"/>
      <c r="C3" s="132"/>
      <c r="D3" s="160"/>
      <c r="E3" s="132"/>
      <c r="F3" s="131"/>
      <c r="G3" s="132"/>
      <c r="H3" s="136"/>
      <c r="I3" s="132"/>
      <c r="J3" s="133"/>
    </row>
    <row r="4" spans="1:10" ht="20.25">
      <c r="A4" s="164"/>
      <c r="B4" s="1212" t="s">
        <v>159</v>
      </c>
      <c r="C4" s="1213"/>
      <c r="D4" s="1214" t="s">
        <v>160</v>
      </c>
      <c r="E4" s="1213"/>
      <c r="F4" s="1214" t="s">
        <v>161</v>
      </c>
      <c r="G4" s="1213"/>
      <c r="H4" s="1214" t="s">
        <v>162</v>
      </c>
      <c r="I4" s="1213"/>
      <c r="J4" s="1214" t="s">
        <v>159</v>
      </c>
    </row>
    <row r="5" spans="1:10" ht="21" thickBot="1">
      <c r="A5" s="903" t="s">
        <v>119</v>
      </c>
      <c r="B5" s="1215">
        <v>2020</v>
      </c>
      <c r="C5" s="460"/>
      <c r="D5" s="1216">
        <v>2020</v>
      </c>
      <c r="E5" s="1217"/>
      <c r="F5" s="1216">
        <v>2020</v>
      </c>
      <c r="G5" s="450"/>
      <c r="H5" s="1216">
        <v>2020</v>
      </c>
      <c r="I5" s="450"/>
      <c r="J5" s="1216">
        <v>2019</v>
      </c>
    </row>
    <row r="6" spans="1:10" ht="24" customHeight="1">
      <c r="A6" s="952" t="s">
        <v>213</v>
      </c>
      <c r="B6" s="1218"/>
      <c r="C6" s="1218"/>
      <c r="D6" s="1219"/>
      <c r="E6" s="1218"/>
      <c r="F6" s="450"/>
      <c r="G6" s="450"/>
      <c r="H6" s="450"/>
      <c r="I6" s="450"/>
      <c r="J6" s="450"/>
    </row>
    <row r="7" spans="1:10" ht="18.75" customHeight="1">
      <c r="A7" s="924" t="s">
        <v>214</v>
      </c>
      <c r="B7" s="941"/>
      <c r="C7" s="941"/>
      <c r="D7" s="461"/>
      <c r="E7" s="941"/>
      <c r="F7" s="450"/>
      <c r="G7" s="450"/>
      <c r="H7" s="450"/>
      <c r="I7" s="450"/>
      <c r="J7" s="450"/>
    </row>
    <row r="8" spans="1:10" ht="18.75" customHeight="1">
      <c r="A8" s="1276" t="s">
        <v>215</v>
      </c>
      <c r="B8" s="1220">
        <v>224</v>
      </c>
      <c r="C8" s="946"/>
      <c r="D8" s="1221">
        <v>1482</v>
      </c>
      <c r="E8" s="946"/>
      <c r="F8" s="1222">
        <v>1297</v>
      </c>
      <c r="G8" s="1223"/>
      <c r="H8" s="1221">
        <v>943</v>
      </c>
      <c r="I8" s="1223"/>
      <c r="J8" s="1224">
        <v>141</v>
      </c>
    </row>
    <row r="9" spans="1:10" ht="18.75" customHeight="1">
      <c r="A9" s="1276" t="s">
        <v>216</v>
      </c>
      <c r="B9" s="1225">
        <v>0</v>
      </c>
      <c r="C9" s="946"/>
      <c r="D9" s="1221">
        <v>197</v>
      </c>
      <c r="E9" s="946"/>
      <c r="F9" s="1222">
        <v>250</v>
      </c>
      <c r="G9" s="1223"/>
      <c r="H9" s="1221">
        <v>1736</v>
      </c>
      <c r="I9" s="1223"/>
      <c r="J9" s="1226">
        <v>4</v>
      </c>
    </row>
    <row r="10" spans="1:10" ht="18.75" customHeight="1">
      <c r="A10" s="1276" t="s">
        <v>217</v>
      </c>
      <c r="B10" s="1220">
        <v>3528</v>
      </c>
      <c r="C10" s="1227"/>
      <c r="D10" s="1221">
        <v>2945</v>
      </c>
      <c r="E10" s="1227"/>
      <c r="F10" s="1222">
        <v>2812</v>
      </c>
      <c r="G10" s="1228"/>
      <c r="H10" s="1221">
        <v>2990</v>
      </c>
      <c r="I10" s="1228"/>
      <c r="J10" s="1229">
        <v>3038</v>
      </c>
    </row>
    <row r="11" spans="1:10" ht="18.75" customHeight="1">
      <c r="A11" s="1276" t="s">
        <v>218</v>
      </c>
      <c r="B11" s="1220">
        <v>439</v>
      </c>
      <c r="C11" s="1227"/>
      <c r="D11" s="1221">
        <v>425</v>
      </c>
      <c r="E11" s="1231"/>
      <c r="F11" s="1222">
        <v>445</v>
      </c>
      <c r="G11" s="1228"/>
      <c r="H11" s="1221">
        <v>487</v>
      </c>
      <c r="I11" s="1228"/>
      <c r="J11" s="1230">
        <v>427</v>
      </c>
    </row>
    <row r="12" spans="1:10" ht="18.75" customHeight="1">
      <c r="A12" s="1276" t="s">
        <v>219</v>
      </c>
      <c r="B12" s="1220">
        <v>687</v>
      </c>
      <c r="C12" s="1227"/>
      <c r="D12" s="1221">
        <v>799</v>
      </c>
      <c r="E12" s="1231"/>
      <c r="F12" s="1222">
        <v>921</v>
      </c>
      <c r="G12" s="1228"/>
      <c r="H12" s="1221">
        <v>1037</v>
      </c>
      <c r="I12" s="1228"/>
      <c r="J12" s="1229">
        <v>1111</v>
      </c>
    </row>
    <row r="13" spans="1:10" ht="18.75" customHeight="1">
      <c r="A13" s="1276" t="s">
        <v>220</v>
      </c>
      <c r="B13" s="1220">
        <v>402</v>
      </c>
      <c r="C13" s="1227"/>
      <c r="D13" s="1221">
        <v>401</v>
      </c>
      <c r="E13" s="1231"/>
      <c r="F13" s="1222">
        <v>399</v>
      </c>
      <c r="G13" s="1228"/>
      <c r="H13" s="1221">
        <v>416</v>
      </c>
      <c r="I13" s="1228"/>
      <c r="J13" s="1229">
        <v>415</v>
      </c>
    </row>
    <row r="14" spans="1:10" ht="18.75" customHeight="1">
      <c r="A14" s="1276" t="s">
        <v>221</v>
      </c>
      <c r="B14" s="1232">
        <v>209</v>
      </c>
      <c r="C14" s="1227"/>
      <c r="D14" s="1233">
        <v>264</v>
      </c>
      <c r="E14" s="1227"/>
      <c r="F14" s="1222">
        <v>301</v>
      </c>
      <c r="G14" s="1228"/>
      <c r="H14" s="1233">
        <v>280</v>
      </c>
      <c r="I14" s="1228"/>
      <c r="J14" s="1234">
        <v>194</v>
      </c>
    </row>
    <row r="15" spans="1:10" s="904" customFormat="1" ht="18.75" customHeight="1">
      <c r="A15" s="1276" t="s">
        <v>222</v>
      </c>
      <c r="B15" s="1220">
        <v>199</v>
      </c>
      <c r="C15" s="1227"/>
      <c r="D15" s="1233">
        <v>191</v>
      </c>
      <c r="E15" s="1231"/>
      <c r="F15" s="1222">
        <v>212</v>
      </c>
      <c r="G15" s="1228"/>
      <c r="H15" s="1221">
        <v>419</v>
      </c>
      <c r="I15" s="1228"/>
      <c r="J15" s="1229">
        <v>190</v>
      </c>
    </row>
    <row r="16" spans="1:10" s="904" customFormat="1" ht="18.75" customHeight="1">
      <c r="A16" s="1276" t="s">
        <v>223</v>
      </c>
      <c r="B16" s="1235">
        <v>0</v>
      </c>
      <c r="C16" s="1227"/>
      <c r="D16" s="1221">
        <v>829</v>
      </c>
      <c r="E16" s="1231"/>
      <c r="F16" s="1222">
        <v>825</v>
      </c>
      <c r="G16" s="1228"/>
      <c r="H16" s="1236">
        <v>0</v>
      </c>
      <c r="I16" s="1228"/>
      <c r="J16" s="1236">
        <v>0</v>
      </c>
    </row>
    <row r="17" spans="1:10" ht="18.75" customHeight="1">
      <c r="A17" s="924" t="s">
        <v>224</v>
      </c>
      <c r="B17" s="1220">
        <v>5688</v>
      </c>
      <c r="C17" s="1237"/>
      <c r="D17" s="1238">
        <v>7533</v>
      </c>
      <c r="E17" s="1239">
        <v>0</v>
      </c>
      <c r="F17" s="1238">
        <v>7462</v>
      </c>
      <c r="G17" s="1228"/>
      <c r="H17" s="1240">
        <v>8308</v>
      </c>
      <c r="I17" s="1228"/>
      <c r="J17" s="1241">
        <v>5520</v>
      </c>
    </row>
    <row r="18" spans="1:10" ht="18.75" customHeight="1">
      <c r="A18" s="924" t="s">
        <v>225</v>
      </c>
      <c r="B18" s="1228"/>
      <c r="C18" s="1237"/>
      <c r="D18" s="1242"/>
      <c r="E18" s="1237"/>
      <c r="F18" s="1243"/>
      <c r="G18" s="1228"/>
      <c r="H18" s="1242"/>
      <c r="I18" s="1228"/>
      <c r="J18" s="1242"/>
    </row>
    <row r="19" spans="1:10" ht="18.75" customHeight="1">
      <c r="A19" s="1276" t="s">
        <v>219</v>
      </c>
      <c r="B19" s="1220">
        <v>256</v>
      </c>
      <c r="C19" s="1237"/>
      <c r="D19" s="1221">
        <v>273</v>
      </c>
      <c r="E19" s="1231"/>
      <c r="F19" s="1222">
        <v>328</v>
      </c>
      <c r="G19" s="1228"/>
      <c r="H19" s="1221">
        <v>452</v>
      </c>
      <c r="I19" s="1228"/>
      <c r="J19" s="1234">
        <v>533</v>
      </c>
    </row>
    <row r="20" spans="1:10" ht="18.75" customHeight="1">
      <c r="A20" s="1276" t="s">
        <v>220</v>
      </c>
      <c r="B20" s="1220">
        <v>362</v>
      </c>
      <c r="C20" s="1237"/>
      <c r="D20" s="1221">
        <v>351</v>
      </c>
      <c r="E20" s="1231"/>
      <c r="F20" s="1222">
        <v>341</v>
      </c>
      <c r="G20" s="1228"/>
      <c r="H20" s="1221">
        <v>363</v>
      </c>
      <c r="I20" s="1228"/>
      <c r="J20" s="1234">
        <v>368</v>
      </c>
    </row>
    <row r="21" spans="1:10" ht="18.75" customHeight="1">
      <c r="A21" s="1276" t="s">
        <v>226</v>
      </c>
      <c r="B21" s="1220">
        <v>27513</v>
      </c>
      <c r="C21" s="1227"/>
      <c r="D21" s="1221">
        <v>27057</v>
      </c>
      <c r="E21" s="1227"/>
      <c r="F21" s="1222">
        <v>26840</v>
      </c>
      <c r="G21" s="1228"/>
      <c r="H21" s="1221">
        <v>27432</v>
      </c>
      <c r="I21" s="1228"/>
      <c r="J21" s="1229">
        <v>27636</v>
      </c>
    </row>
    <row r="22" spans="1:10" ht="18.75" customHeight="1">
      <c r="A22" s="1276" t="s">
        <v>227</v>
      </c>
      <c r="B22" s="1232">
        <v>13102</v>
      </c>
      <c r="C22" s="1227"/>
      <c r="D22" s="1233">
        <v>12931</v>
      </c>
      <c r="E22" s="1227"/>
      <c r="F22" s="1222">
        <v>12897</v>
      </c>
      <c r="G22" s="1228"/>
      <c r="H22" s="1233">
        <v>13513</v>
      </c>
      <c r="I22" s="1228"/>
      <c r="J22" s="1234">
        <v>13352</v>
      </c>
    </row>
    <row r="23" spans="1:10" ht="18.75" customHeight="1">
      <c r="A23" s="1276" t="s">
        <v>228</v>
      </c>
      <c r="B23" s="1232">
        <v>106</v>
      </c>
      <c r="C23" s="1227"/>
      <c r="D23" s="1233">
        <v>142</v>
      </c>
      <c r="E23" s="1227"/>
      <c r="F23" s="1222">
        <v>123</v>
      </c>
      <c r="G23" s="1228"/>
      <c r="H23" s="1233">
        <v>90</v>
      </c>
      <c r="I23" s="1228"/>
      <c r="J23" s="1234">
        <v>98</v>
      </c>
    </row>
    <row r="24" spans="1:10" ht="18.75" customHeight="1">
      <c r="A24" s="1276" t="s">
        <v>229</v>
      </c>
      <c r="B24" s="1232">
        <v>756</v>
      </c>
      <c r="C24" s="1227"/>
      <c r="D24" s="1233">
        <v>772</v>
      </c>
      <c r="E24" s="1227"/>
      <c r="F24" s="1222">
        <v>718</v>
      </c>
      <c r="G24" s="1228"/>
      <c r="H24" s="1233">
        <v>730</v>
      </c>
      <c r="I24" s="1228"/>
      <c r="J24" s="1234">
        <v>698</v>
      </c>
    </row>
    <row r="25" spans="1:10" ht="18.75" customHeight="1">
      <c r="A25" s="1276" t="s">
        <v>230</v>
      </c>
      <c r="B25" s="1232">
        <v>1277</v>
      </c>
      <c r="C25" s="1227"/>
      <c r="D25" s="1233">
        <v>895</v>
      </c>
      <c r="E25" s="1227"/>
      <c r="F25" s="1222">
        <v>764</v>
      </c>
      <c r="G25" s="1228"/>
      <c r="H25" s="1233">
        <v>2613</v>
      </c>
      <c r="I25" s="1228"/>
      <c r="J25" s="1234">
        <v>558</v>
      </c>
    </row>
    <row r="26" spans="1:10" ht="18.75" customHeight="1">
      <c r="A26" s="1276" t="s">
        <v>231</v>
      </c>
      <c r="B26" s="1220">
        <v>1001</v>
      </c>
      <c r="C26" s="1227"/>
      <c r="D26" s="1221">
        <v>1116</v>
      </c>
      <c r="E26" s="1227"/>
      <c r="F26" s="1222">
        <v>1167</v>
      </c>
      <c r="G26" s="1228"/>
      <c r="H26" s="1221">
        <v>1347</v>
      </c>
      <c r="I26" s="1228"/>
      <c r="J26" s="1234">
        <v>716</v>
      </c>
    </row>
    <row r="27" spans="1:10" ht="18.75" customHeight="1">
      <c r="A27" s="1276" t="s">
        <v>7</v>
      </c>
      <c r="B27" s="1244">
        <v>10604</v>
      </c>
      <c r="C27" s="1227"/>
      <c r="D27" s="1245">
        <v>10552</v>
      </c>
      <c r="E27" s="1227"/>
      <c r="F27" s="1222">
        <v>10551</v>
      </c>
      <c r="G27" s="1228"/>
      <c r="H27" s="1221">
        <v>10667</v>
      </c>
      <c r="I27" s="1228"/>
      <c r="J27" s="1229">
        <v>10667</v>
      </c>
    </row>
    <row r="28" spans="1:10" ht="18.75" customHeight="1">
      <c r="A28" s="924" t="s">
        <v>232</v>
      </c>
      <c r="B28" s="1246">
        <v>54977</v>
      </c>
      <c r="C28" s="1237"/>
      <c r="D28" s="1238">
        <v>54089</v>
      </c>
      <c r="E28" s="1222">
        <v>0</v>
      </c>
      <c r="F28" s="1238">
        <v>53729</v>
      </c>
      <c r="G28" s="1228"/>
      <c r="H28" s="1240">
        <v>57207</v>
      </c>
      <c r="I28" s="1228"/>
      <c r="J28" s="1241">
        <v>54626</v>
      </c>
    </row>
    <row r="29" spans="1:10" ht="18.75" customHeight="1" thickBot="1">
      <c r="A29" s="954" t="s">
        <v>233</v>
      </c>
      <c r="B29" s="1247">
        <v>60665</v>
      </c>
      <c r="C29" s="1237"/>
      <c r="D29" s="1248">
        <v>61622</v>
      </c>
      <c r="E29" s="1222">
        <v>0</v>
      </c>
      <c r="F29" s="1248">
        <v>61191</v>
      </c>
      <c r="G29" s="1237"/>
      <c r="H29" s="1249">
        <v>65515</v>
      </c>
      <c r="I29" s="1228"/>
      <c r="J29" s="1250">
        <v>60146</v>
      </c>
    </row>
    <row r="30" spans="1:10" ht="26.25" customHeight="1">
      <c r="A30" s="952" t="s">
        <v>234</v>
      </c>
      <c r="B30" s="1228"/>
      <c r="C30" s="1251"/>
      <c r="D30" s="1242"/>
      <c r="E30" s="1251"/>
      <c r="F30" s="1243"/>
      <c r="G30" s="1228"/>
      <c r="H30" s="1242"/>
      <c r="I30" s="1228"/>
      <c r="J30" s="1242"/>
    </row>
    <row r="31" spans="1:10" ht="18.75" customHeight="1">
      <c r="A31" s="924" t="s">
        <v>235</v>
      </c>
      <c r="B31" s="1228"/>
      <c r="C31" s="1237"/>
      <c r="D31" s="1242"/>
      <c r="E31" s="1237"/>
      <c r="F31" s="1243"/>
      <c r="G31" s="1228"/>
      <c r="H31" s="1242"/>
      <c r="I31" s="1228"/>
      <c r="J31" s="1242"/>
    </row>
    <row r="32" spans="1:10" ht="18.75" customHeight="1">
      <c r="A32" s="1276" t="s">
        <v>236</v>
      </c>
      <c r="B32" s="1220">
        <v>3935.33065097073</v>
      </c>
      <c r="C32" s="1227"/>
      <c r="D32" s="1222">
        <v>3566.368608161586</v>
      </c>
      <c r="E32" s="1227"/>
      <c r="F32" s="1222">
        <v>3341.0824536994505</v>
      </c>
      <c r="G32" s="1234"/>
      <c r="H32" s="1221">
        <v>3335.4386242131873</v>
      </c>
      <c r="I32" s="1234"/>
      <c r="J32" s="1229">
        <v>3953.8560439207586</v>
      </c>
    </row>
    <row r="33" spans="1:10" ht="18.75" customHeight="1">
      <c r="A33" s="1276" t="s">
        <v>237</v>
      </c>
      <c r="B33" s="1220">
        <v>717</v>
      </c>
      <c r="C33" s="1227"/>
      <c r="D33" s="1222">
        <v>699</v>
      </c>
      <c r="E33" s="1231"/>
      <c r="F33" s="1222">
        <v>723</v>
      </c>
      <c r="G33" s="1234"/>
      <c r="H33" s="1233">
        <v>725</v>
      </c>
      <c r="I33" s="1234"/>
      <c r="J33" s="1234">
        <v>683</v>
      </c>
    </row>
    <row r="34" spans="1:10" ht="18.75" customHeight="1">
      <c r="A34" s="1276" t="s">
        <v>238</v>
      </c>
      <c r="B34" s="1232">
        <v>222</v>
      </c>
      <c r="C34" s="1227"/>
      <c r="D34" s="1222">
        <v>190</v>
      </c>
      <c r="E34" s="1227"/>
      <c r="F34" s="1222">
        <v>229</v>
      </c>
      <c r="G34" s="1228"/>
      <c r="H34" s="1233">
        <v>192</v>
      </c>
      <c r="I34" s="1228"/>
      <c r="J34" s="1234">
        <v>227</v>
      </c>
    </row>
    <row r="35" spans="1:10" ht="18.75" customHeight="1">
      <c r="A35" s="1276" t="s">
        <v>239</v>
      </c>
      <c r="B35" s="1232">
        <v>766</v>
      </c>
      <c r="C35" s="1227"/>
      <c r="D35" s="1222">
        <v>767</v>
      </c>
      <c r="E35" s="1252"/>
      <c r="F35" s="1222">
        <v>766</v>
      </c>
      <c r="G35" s="1228"/>
      <c r="H35" s="1233">
        <v>767</v>
      </c>
      <c r="I35" s="1228"/>
      <c r="J35" s="1234">
        <v>729</v>
      </c>
    </row>
    <row r="36" spans="1:10" ht="18.75" customHeight="1">
      <c r="A36" s="1276" t="s">
        <v>240</v>
      </c>
      <c r="B36" s="1232">
        <v>214</v>
      </c>
      <c r="C36" s="1227"/>
      <c r="D36" s="1222">
        <v>292</v>
      </c>
      <c r="E36" s="1227"/>
      <c r="F36" s="1222">
        <v>287</v>
      </c>
      <c r="G36" s="1228"/>
      <c r="H36" s="1233">
        <v>186</v>
      </c>
      <c r="I36" s="1228"/>
      <c r="J36" s="1234">
        <v>303</v>
      </c>
    </row>
    <row r="37" spans="1:10" ht="18.75" customHeight="1">
      <c r="A37" s="1276" t="s">
        <v>198</v>
      </c>
      <c r="B37" s="1220">
        <v>2417</v>
      </c>
      <c r="C37" s="1227"/>
      <c r="D37" s="1222">
        <v>2904</v>
      </c>
      <c r="E37" s="1227"/>
      <c r="F37" s="1222">
        <v>2584</v>
      </c>
      <c r="G37" s="1228"/>
      <c r="H37" s="1221">
        <v>4209</v>
      </c>
      <c r="I37" s="1228"/>
      <c r="J37" s="1229">
        <v>3881</v>
      </c>
    </row>
    <row r="38" spans="1:10" ht="18.75" customHeight="1">
      <c r="A38" s="1276" t="s">
        <v>241</v>
      </c>
      <c r="B38" s="1235">
        <v>0</v>
      </c>
      <c r="C38" s="1227"/>
      <c r="D38" s="1222">
        <v>159</v>
      </c>
      <c r="E38" s="1227"/>
      <c r="F38" s="1222">
        <v>205</v>
      </c>
      <c r="G38" s="1228"/>
      <c r="H38" s="1236">
        <v>0</v>
      </c>
      <c r="I38" s="1228"/>
      <c r="J38" s="1236">
        <v>0</v>
      </c>
    </row>
    <row r="39" spans="1:10" ht="18.75" customHeight="1">
      <c r="A39" s="924" t="s">
        <v>242</v>
      </c>
      <c r="B39" s="1232">
        <v>8271.330650970729</v>
      </c>
      <c r="C39" s="1237"/>
      <c r="D39" s="1238">
        <v>8577.368608161585</v>
      </c>
      <c r="E39" s="1237"/>
      <c r="F39" s="1238">
        <v>8135.0824536994505</v>
      </c>
      <c r="G39" s="1253"/>
      <c r="H39" s="1254">
        <v>9414.438624213188</v>
      </c>
      <c r="I39" s="1253"/>
      <c r="J39" s="1255">
        <v>9776.856043920758</v>
      </c>
    </row>
    <row r="40" spans="1:10" ht="18.75" customHeight="1">
      <c r="A40" s="924" t="s">
        <v>243</v>
      </c>
      <c r="B40" s="1232"/>
      <c r="C40" s="1237"/>
      <c r="D40" s="1233"/>
      <c r="E40" s="1237"/>
      <c r="F40" s="1222"/>
      <c r="G40" s="1253"/>
      <c r="H40" s="1233"/>
      <c r="I40" s="1253"/>
      <c r="J40" s="1252"/>
    </row>
    <row r="41" spans="1:10" ht="18.75" customHeight="1">
      <c r="A41" s="1276" t="s">
        <v>237</v>
      </c>
      <c r="B41" s="1220">
        <v>242</v>
      </c>
      <c r="C41" s="1237"/>
      <c r="D41" s="1221">
        <v>223</v>
      </c>
      <c r="E41" s="1231"/>
      <c r="F41" s="1222">
        <v>216</v>
      </c>
      <c r="G41" s="1253"/>
      <c r="H41" s="1221">
        <v>211</v>
      </c>
      <c r="I41" s="1253"/>
      <c r="J41" s="1234">
        <v>207</v>
      </c>
    </row>
    <row r="42" spans="1:10" ht="18.75" customHeight="1">
      <c r="A42" s="1276" t="s">
        <v>244</v>
      </c>
      <c r="B42" s="1232">
        <v>23906</v>
      </c>
      <c r="C42" s="946"/>
      <c r="D42" s="1233">
        <v>24914</v>
      </c>
      <c r="E42" s="946"/>
      <c r="F42" s="1222">
        <v>25024</v>
      </c>
      <c r="G42" s="1256"/>
      <c r="H42" s="1233">
        <v>25513</v>
      </c>
      <c r="I42" s="1256"/>
      <c r="J42" s="1226">
        <v>22415</v>
      </c>
    </row>
    <row r="43" spans="1:10" ht="18.75" customHeight="1">
      <c r="A43" s="1276" t="s">
        <v>245</v>
      </c>
      <c r="B43" s="1232">
        <v>3810</v>
      </c>
      <c r="C43" s="946"/>
      <c r="D43" s="1233">
        <v>3827</v>
      </c>
      <c r="E43" s="946"/>
      <c r="F43" s="1222">
        <v>3765</v>
      </c>
      <c r="G43" s="1256"/>
      <c r="H43" s="1233">
        <v>4444</v>
      </c>
      <c r="I43" s="1256"/>
      <c r="J43" s="1226">
        <v>3561</v>
      </c>
    </row>
    <row r="44" spans="1:10" ht="18.75" customHeight="1">
      <c r="A44" s="1276" t="s">
        <v>246</v>
      </c>
      <c r="B44" s="1220">
        <v>1962</v>
      </c>
      <c r="C44" s="946"/>
      <c r="D44" s="1221">
        <v>1969</v>
      </c>
      <c r="E44" s="946"/>
      <c r="F44" s="1222">
        <v>1980</v>
      </c>
      <c r="G44" s="1223"/>
      <c r="H44" s="1221">
        <v>1603</v>
      </c>
      <c r="I44" s="1223"/>
      <c r="J44" s="1224">
        <v>1907</v>
      </c>
    </row>
    <row r="45" spans="1:10" ht="18.75" customHeight="1">
      <c r="A45" s="1276" t="s">
        <v>247</v>
      </c>
      <c r="B45" s="1244">
        <v>1145</v>
      </c>
      <c r="C45" s="946"/>
      <c r="D45" s="1222">
        <v>1032</v>
      </c>
      <c r="E45" s="946"/>
      <c r="F45" s="1222">
        <v>934</v>
      </c>
      <c r="G45" s="1223"/>
      <c r="H45" s="1221">
        <v>906</v>
      </c>
      <c r="I45" s="1223"/>
      <c r="J45" s="1224">
        <v>871</v>
      </c>
    </row>
    <row r="46" spans="1:10" ht="18.75" customHeight="1">
      <c r="A46" s="924" t="s">
        <v>248</v>
      </c>
      <c r="B46" s="1257">
        <v>31065</v>
      </c>
      <c r="C46" s="941"/>
      <c r="D46" s="1238">
        <v>31965</v>
      </c>
      <c r="E46" s="941"/>
      <c r="F46" s="1238">
        <v>31919</v>
      </c>
      <c r="G46" s="1223"/>
      <c r="H46" s="1254">
        <v>32677</v>
      </c>
      <c r="I46" s="1223"/>
      <c r="J46" s="1258">
        <v>28961</v>
      </c>
    </row>
    <row r="47" spans="1:10" ht="18.75" customHeight="1">
      <c r="A47" s="924" t="s">
        <v>249</v>
      </c>
      <c r="B47" s="1244">
        <v>39336.33065097073</v>
      </c>
      <c r="C47" s="941"/>
      <c r="D47" s="1259">
        <v>40542.36860816159</v>
      </c>
      <c r="E47" s="941"/>
      <c r="F47" s="1259">
        <v>40054.08245369945</v>
      </c>
      <c r="G47" s="1223"/>
      <c r="H47" s="1260">
        <v>42091.43862421319</v>
      </c>
      <c r="I47" s="1223"/>
      <c r="J47" s="1261">
        <v>38737.85604392076</v>
      </c>
    </row>
    <row r="48" spans="1:10" ht="6" customHeight="1">
      <c r="A48" s="459" t="s">
        <v>6</v>
      </c>
      <c r="B48" s="1228"/>
      <c r="C48" s="1218"/>
      <c r="D48" s="1242"/>
      <c r="E48" s="1218"/>
      <c r="F48" s="1243"/>
      <c r="G48" s="1223"/>
      <c r="H48" s="1242"/>
      <c r="I48" s="1223"/>
      <c r="J48" s="1262"/>
    </row>
    <row r="49" spans="1:10" ht="18.75" customHeight="1">
      <c r="A49" s="952" t="s">
        <v>250</v>
      </c>
      <c r="B49" s="1228"/>
      <c r="C49" s="1218"/>
      <c r="D49" s="1242"/>
      <c r="E49" s="1218"/>
      <c r="F49" s="1243"/>
      <c r="G49" s="1223"/>
      <c r="H49" s="1242"/>
      <c r="I49" s="1223"/>
      <c r="J49" s="1262"/>
    </row>
    <row r="50" spans="1:10" ht="18.75" customHeight="1">
      <c r="A50" s="924" t="s">
        <v>251</v>
      </c>
      <c r="B50" s="1228"/>
      <c r="C50" s="941"/>
      <c r="D50" s="1242"/>
      <c r="E50" s="941"/>
      <c r="F50" s="1243"/>
      <c r="G50" s="1223"/>
      <c r="H50" s="1242"/>
      <c r="I50" s="1223"/>
      <c r="J50" s="1262"/>
    </row>
    <row r="51" spans="1:10" ht="18.75" customHeight="1">
      <c r="A51" s="1276" t="s">
        <v>252</v>
      </c>
      <c r="B51" s="1232">
        <v>4003</v>
      </c>
      <c r="C51" s="946"/>
      <c r="D51" s="1233">
        <v>4004</v>
      </c>
      <c r="E51" s="946"/>
      <c r="F51" s="1222">
        <v>4004</v>
      </c>
      <c r="G51" s="1223"/>
      <c r="H51" s="1233">
        <v>4004</v>
      </c>
      <c r="I51" s="1223"/>
      <c r="J51" s="1226">
        <v>4004</v>
      </c>
    </row>
    <row r="52" spans="1:10" ht="18.75" customHeight="1">
      <c r="A52" s="1276" t="s">
        <v>253</v>
      </c>
      <c r="B52" s="1232">
        <v>20390</v>
      </c>
      <c r="C52" s="946"/>
      <c r="D52" s="1233">
        <v>20386</v>
      </c>
      <c r="E52" s="946"/>
      <c r="F52" s="1222">
        <v>20386</v>
      </c>
      <c r="G52" s="1223"/>
      <c r="H52" s="1233">
        <v>20386</v>
      </c>
      <c r="I52" s="1223"/>
      <c r="J52" s="1226">
        <v>20363</v>
      </c>
    </row>
    <row r="53" spans="1:10" ht="18.75" customHeight="1">
      <c r="A53" s="1276" t="s">
        <v>254</v>
      </c>
      <c r="B53" s="1232">
        <v>1174</v>
      </c>
      <c r="C53" s="946"/>
      <c r="D53" s="1233">
        <v>1168</v>
      </c>
      <c r="E53" s="946"/>
      <c r="F53" s="1222">
        <v>1155</v>
      </c>
      <c r="G53" s="1223"/>
      <c r="H53" s="1233">
        <v>1156</v>
      </c>
      <c r="I53" s="1223"/>
      <c r="J53" s="1226">
        <v>1178</v>
      </c>
    </row>
    <row r="54" spans="1:10" ht="18.75" customHeight="1">
      <c r="A54" s="1276" t="s">
        <v>255</v>
      </c>
      <c r="B54" s="1220">
        <v>103</v>
      </c>
      <c r="C54" s="946"/>
      <c r="D54" s="1221">
        <v>258</v>
      </c>
      <c r="E54" s="946"/>
      <c r="F54" s="1222">
        <v>386</v>
      </c>
      <c r="G54" s="1223"/>
      <c r="H54" s="1221">
        <v>528</v>
      </c>
      <c r="I54" s="1223"/>
      <c r="J54" s="1224">
        <v>161</v>
      </c>
    </row>
    <row r="55" spans="1:10" ht="18.75" customHeight="1">
      <c r="A55" s="1276" t="s">
        <v>256</v>
      </c>
      <c r="B55" s="1244">
        <v>-4681</v>
      </c>
      <c r="C55" s="946"/>
      <c r="D55" s="1222">
        <v>-5087</v>
      </c>
      <c r="E55" s="946"/>
      <c r="F55" s="1222">
        <v>-5142</v>
      </c>
      <c r="G55" s="1223"/>
      <c r="H55" s="1221">
        <v>-2990</v>
      </c>
      <c r="I55" s="1223"/>
      <c r="J55" s="1224">
        <v>-4632</v>
      </c>
    </row>
    <row r="56" spans="1:10" ht="18.75" customHeight="1">
      <c r="A56" s="924" t="s">
        <v>257</v>
      </c>
      <c r="B56" s="1220">
        <v>20989</v>
      </c>
      <c r="C56" s="941"/>
      <c r="D56" s="1238">
        <v>20729</v>
      </c>
      <c r="E56" s="941"/>
      <c r="F56" s="1238">
        <v>20789</v>
      </c>
      <c r="G56" s="1223"/>
      <c r="H56" s="1240">
        <v>23084</v>
      </c>
      <c r="I56" s="1223"/>
      <c r="J56" s="1263">
        <v>21074</v>
      </c>
    </row>
    <row r="57" spans="1:10" ht="18.75" customHeight="1">
      <c r="A57" s="924" t="s">
        <v>258</v>
      </c>
      <c r="B57" s="1264">
        <v>340</v>
      </c>
      <c r="C57" s="941"/>
      <c r="D57" s="1245">
        <v>351</v>
      </c>
      <c r="E57" s="941"/>
      <c r="F57" s="1265">
        <v>348</v>
      </c>
      <c r="G57" s="1223"/>
      <c r="H57" s="1245">
        <v>340</v>
      </c>
      <c r="I57" s="1223"/>
      <c r="J57" s="1266">
        <v>334</v>
      </c>
    </row>
    <row r="58" spans="1:10" ht="18.75" customHeight="1">
      <c r="A58" s="1277" t="s">
        <v>259</v>
      </c>
      <c r="B58" s="1267">
        <v>21329</v>
      </c>
      <c r="C58" s="941"/>
      <c r="D58" s="1240">
        <v>21080</v>
      </c>
      <c r="E58" s="941"/>
      <c r="F58" s="1238">
        <v>21137</v>
      </c>
      <c r="G58" s="1223"/>
      <c r="H58" s="1240">
        <v>23424</v>
      </c>
      <c r="I58" s="1223"/>
      <c r="J58" s="1263">
        <v>21408</v>
      </c>
    </row>
    <row r="59" spans="1:10" ht="18.75" customHeight="1" thickBot="1">
      <c r="A59" s="954" t="s">
        <v>260</v>
      </c>
      <c r="B59" s="1268">
        <v>60665.33065097073</v>
      </c>
      <c r="C59" s="941"/>
      <c r="D59" s="1249">
        <v>61622.36860816159</v>
      </c>
      <c r="E59" s="941"/>
      <c r="F59" s="1248">
        <v>61191.08245369945</v>
      </c>
      <c r="G59" s="1223"/>
      <c r="H59" s="1249">
        <v>65515.43862421319</v>
      </c>
      <c r="I59" s="1223"/>
      <c r="J59" s="1269">
        <v>60145.85604392076</v>
      </c>
    </row>
    <row r="60" spans="1:10" ht="18.75" customHeight="1" thickBot="1">
      <c r="A60" s="954" t="s">
        <v>77</v>
      </c>
      <c r="B60" s="1270">
        <v>904.4</v>
      </c>
      <c r="C60" s="941"/>
      <c r="D60" s="1271">
        <v>904.3</v>
      </c>
      <c r="E60" s="1272"/>
      <c r="F60" s="1273">
        <v>904.3</v>
      </c>
      <c r="G60" s="1223"/>
      <c r="H60" s="1274">
        <v>904.3</v>
      </c>
      <c r="I60" s="1223"/>
      <c r="J60" s="1275">
        <v>903.9</v>
      </c>
    </row>
    <row r="61" spans="1:10" ht="8.25" customHeight="1">
      <c r="A61" s="165"/>
      <c r="B61" s="165"/>
      <c r="C61" s="165"/>
      <c r="D61" s="166"/>
      <c r="E61" s="165"/>
      <c r="F61" s="165"/>
      <c r="G61" s="443"/>
      <c r="H61" s="905"/>
      <c r="I61" s="443"/>
      <c r="J61" s="856"/>
    </row>
    <row r="62" spans="1:10" ht="45.75" customHeight="1">
      <c r="A62" s="1472"/>
      <c r="B62" s="1472"/>
      <c r="C62" s="1472"/>
      <c r="D62" s="1472"/>
      <c r="E62" s="1472"/>
      <c r="F62" s="1472"/>
      <c r="G62" s="1472"/>
      <c r="H62" s="1472"/>
      <c r="I62" s="1472"/>
      <c r="J62" s="1472"/>
    </row>
  </sheetData>
  <sheetProtection/>
  <mergeCells count="1">
    <mergeCell ref="A62:J62"/>
  </mergeCells>
  <printOptions horizontalCentered="1"/>
  <pageMargins left="0.6299212598425197" right="0.6299212598425197" top="0.2362204724409449" bottom="0.2362204724409449" header="0.11811023622047245" footer="0.11811023622047245"/>
  <pageSetup firstPageNumber="2" useFirstPageNumber="1" fitToHeight="1" fitToWidth="1" horizontalDpi="600" verticalDpi="600" orientation="landscape" scale="49" r:id="rId2"/>
  <headerFooter>
    <oddFooter>&amp;R&amp;"Helvetica,Normal"&amp;16BCE Information financière supplémentaire - Quatrième trimestre de 2020 Page 11</oddFooter>
  </headerFooter>
  <customProperties>
    <customPr name="FPMExcelClientCellBasedFunctionStatus" r:id="rId3"/>
    <customPr name="FPMExcelClientRefreshTime" r:id="rId4"/>
  </customProperties>
  <drawing r:id="rId1"/>
</worksheet>
</file>

<file path=xl/worksheets/sheet13.xml><?xml version="1.0" encoding="utf-8"?>
<worksheet xmlns="http://schemas.openxmlformats.org/spreadsheetml/2006/main" xmlns:r="http://schemas.openxmlformats.org/officeDocument/2006/relationships">
  <sheetPr codeName="Sheet3">
    <tabColor theme="6" tint="0.5999900102615356"/>
    <pageSetUpPr fitToPage="1"/>
  </sheetPr>
  <dimension ref="A1:L161"/>
  <sheetViews>
    <sheetView view="pageBreakPreview" zoomScaleNormal="70" zoomScaleSheetLayoutView="100" zoomScalePageLayoutView="0" workbookViewId="0" topLeftCell="A1">
      <selection activeCell="F41" sqref="F41"/>
    </sheetView>
  </sheetViews>
  <sheetFormatPr defaultColWidth="11.421875" defaultRowHeight="12.75"/>
  <cols>
    <col min="1" max="1" width="114.57421875" style="352" customWidth="1"/>
    <col min="2" max="2" width="16.7109375" style="313" customWidth="1"/>
    <col min="3" max="3" width="1.8515625" style="313" customWidth="1"/>
    <col min="4" max="4" width="16.7109375" style="313" customWidth="1"/>
    <col min="5" max="5" width="2.00390625" style="313" customWidth="1"/>
    <col min="6" max="6" width="16.7109375" style="313" customWidth="1"/>
    <col min="7" max="7" width="2.00390625" style="313" customWidth="1"/>
    <col min="8" max="8" width="16.7109375" style="313" customWidth="1"/>
    <col min="9" max="9" width="1.8515625" style="352" customWidth="1"/>
    <col min="10" max="10" width="16.7109375" style="352" customWidth="1"/>
    <col min="11" max="11" width="1.8515625" style="352" customWidth="1"/>
    <col min="12" max="12" width="16.7109375" style="352" customWidth="1"/>
    <col min="13" max="24" width="11.421875" style="352" customWidth="1"/>
    <col min="25" max="16384" width="9.140625" style="352" customWidth="1"/>
  </cols>
  <sheetData>
    <row r="1" spans="1:12" ht="23.25">
      <c r="A1" s="83"/>
      <c r="F1" s="78"/>
      <c r="H1" s="469"/>
      <c r="I1" s="68"/>
      <c r="J1" s="68"/>
      <c r="K1" s="68"/>
      <c r="L1" s="78" t="s">
        <v>43</v>
      </c>
    </row>
    <row r="2" spans="1:12" ht="20.25">
      <c r="A2" s="83"/>
      <c r="F2" s="79"/>
      <c r="H2" s="469"/>
      <c r="I2" s="68"/>
      <c r="J2" s="68"/>
      <c r="K2" s="68"/>
      <c r="L2" s="79" t="s">
        <v>305</v>
      </c>
    </row>
    <row r="3" spans="1:12" ht="24.75" customHeight="1" thickBot="1">
      <c r="A3" s="83"/>
      <c r="B3" s="469"/>
      <c r="C3" s="469"/>
      <c r="D3" s="469"/>
      <c r="E3" s="469"/>
      <c r="F3" s="469"/>
      <c r="G3" s="469"/>
      <c r="H3" s="469"/>
      <c r="I3" s="68"/>
      <c r="J3" s="68"/>
      <c r="K3" s="68"/>
      <c r="L3" s="68"/>
    </row>
    <row r="4" spans="1:12" ht="18" customHeight="1" thickTop="1">
      <c r="A4" s="905"/>
      <c r="B4" s="1118" t="s">
        <v>85</v>
      </c>
      <c r="C4" s="1119"/>
      <c r="D4" s="1120" t="s">
        <v>85</v>
      </c>
      <c r="E4" s="905"/>
      <c r="F4" s="1121" t="s">
        <v>164</v>
      </c>
      <c r="G4" s="1119"/>
      <c r="H4" s="1118" t="s">
        <v>38</v>
      </c>
      <c r="I4" s="1119"/>
      <c r="J4" s="1120" t="s">
        <v>38</v>
      </c>
      <c r="K4" s="905"/>
      <c r="L4" s="1121" t="s">
        <v>164</v>
      </c>
    </row>
    <row r="5" spans="1:12" ht="18" customHeight="1" thickBot="1">
      <c r="A5" s="1122" t="s">
        <v>119</v>
      </c>
      <c r="B5" s="1123">
        <v>2020</v>
      </c>
      <c r="C5" s="1124"/>
      <c r="D5" s="1125">
        <v>2019</v>
      </c>
      <c r="E5" s="1120"/>
      <c r="F5" s="1125" t="s">
        <v>163</v>
      </c>
      <c r="G5" s="1119"/>
      <c r="H5" s="1123">
        <v>2020</v>
      </c>
      <c r="I5" s="1124"/>
      <c r="J5" s="1125">
        <v>2019</v>
      </c>
      <c r="K5" s="1120"/>
      <c r="L5" s="1125" t="s">
        <v>163</v>
      </c>
    </row>
    <row r="6" spans="1:12" ht="6.75" customHeight="1">
      <c r="A6" s="1126"/>
      <c r="B6" s="1127"/>
      <c r="C6" s="905"/>
      <c r="D6" s="905"/>
      <c r="E6" s="1128"/>
      <c r="F6" s="1128"/>
      <c r="G6" s="1126"/>
      <c r="H6" s="1127"/>
      <c r="I6" s="905"/>
      <c r="J6" s="905"/>
      <c r="K6" s="1128"/>
      <c r="L6" s="1128"/>
    </row>
    <row r="7" spans="1:12" ht="18" customHeight="1">
      <c r="A7" s="1129" t="s">
        <v>63</v>
      </c>
      <c r="B7" s="1130">
        <v>721</v>
      </c>
      <c r="C7" s="1131"/>
      <c r="D7" s="1132">
        <v>718</v>
      </c>
      <c r="E7" s="1133"/>
      <c r="F7" s="1134">
        <v>3</v>
      </c>
      <c r="G7" s="1135"/>
      <c r="H7" s="1130">
        <v>2473</v>
      </c>
      <c r="I7" s="1131"/>
      <c r="J7" s="1133">
        <v>3224</v>
      </c>
      <c r="K7" s="1133"/>
      <c r="L7" s="1134">
        <v>-751</v>
      </c>
    </row>
    <row r="8" spans="1:12" ht="39.75" customHeight="1">
      <c r="A8" s="1136" t="s">
        <v>261</v>
      </c>
      <c r="B8" s="1130"/>
      <c r="C8" s="1135"/>
      <c r="D8" s="1133"/>
      <c r="E8" s="1133"/>
      <c r="F8" s="1133"/>
      <c r="G8" s="1135"/>
      <c r="H8" s="1130"/>
      <c r="I8" s="1135"/>
      <c r="J8" s="1133"/>
      <c r="K8" s="1133"/>
      <c r="L8" s="1133"/>
    </row>
    <row r="9" spans="1:12" ht="18" customHeight="1">
      <c r="A9" s="1137" t="s">
        <v>54</v>
      </c>
      <c r="B9" s="1138">
        <v>52</v>
      </c>
      <c r="C9" s="1135"/>
      <c r="D9" s="1132">
        <v>28</v>
      </c>
      <c r="E9" s="1133"/>
      <c r="F9" s="1132">
        <v>24</v>
      </c>
      <c r="G9" s="1139"/>
      <c r="H9" s="1138">
        <v>116</v>
      </c>
      <c r="I9" s="1135"/>
      <c r="J9" s="1132">
        <v>114</v>
      </c>
      <c r="K9" s="1133"/>
      <c r="L9" s="1132">
        <v>2</v>
      </c>
    </row>
    <row r="10" spans="1:12" ht="18" customHeight="1">
      <c r="A10" s="1137" t="s">
        <v>262</v>
      </c>
      <c r="B10" s="1138">
        <v>1105</v>
      </c>
      <c r="C10" s="1135"/>
      <c r="D10" s="1132">
        <v>1078</v>
      </c>
      <c r="E10" s="1133"/>
      <c r="F10" s="1132">
        <v>27</v>
      </c>
      <c r="G10" s="1139"/>
      <c r="H10" s="1138">
        <v>4404</v>
      </c>
      <c r="I10" s="1135"/>
      <c r="J10" s="1132">
        <v>4344</v>
      </c>
      <c r="K10" s="1133"/>
      <c r="L10" s="1132">
        <v>60</v>
      </c>
    </row>
    <row r="11" spans="1:12" ht="18" customHeight="1">
      <c r="A11" s="1140" t="s">
        <v>263</v>
      </c>
      <c r="B11" s="1138">
        <v>76</v>
      </c>
      <c r="C11" s="1135"/>
      <c r="D11" s="1132">
        <v>76</v>
      </c>
      <c r="E11" s="1133"/>
      <c r="F11" s="1141">
        <v>0</v>
      </c>
      <c r="G11" s="1139"/>
      <c r="H11" s="1142">
        <v>315</v>
      </c>
      <c r="I11" s="1135"/>
      <c r="J11" s="1132">
        <v>309</v>
      </c>
      <c r="K11" s="1133"/>
      <c r="L11" s="847">
        <v>6</v>
      </c>
    </row>
    <row r="12" spans="1:12" ht="18" customHeight="1">
      <c r="A12" s="1140" t="s">
        <v>264</v>
      </c>
      <c r="B12" s="1138">
        <v>269</v>
      </c>
      <c r="C12" s="1135"/>
      <c r="D12" s="1132">
        <v>280</v>
      </c>
      <c r="E12" s="1133"/>
      <c r="F12" s="1132">
        <v>-11</v>
      </c>
      <c r="G12" s="1139"/>
      <c r="H12" s="1138">
        <v>1087</v>
      </c>
      <c r="I12" s="1135"/>
      <c r="J12" s="1132">
        <v>1101</v>
      </c>
      <c r="K12" s="1133"/>
      <c r="L12" s="1132">
        <v>-14</v>
      </c>
    </row>
    <row r="13" spans="1:12" ht="18" customHeight="1">
      <c r="A13" s="1140" t="s">
        <v>60</v>
      </c>
      <c r="B13" s="1138">
        <v>12</v>
      </c>
      <c r="C13" s="1135"/>
      <c r="D13" s="1132">
        <v>96</v>
      </c>
      <c r="E13" s="1133"/>
      <c r="F13" s="1132">
        <v>-84</v>
      </c>
      <c r="G13" s="1139"/>
      <c r="H13" s="1138">
        <v>472</v>
      </c>
      <c r="I13" s="1135"/>
      <c r="J13" s="1132">
        <v>102</v>
      </c>
      <c r="K13" s="1133"/>
      <c r="L13" s="1132">
        <v>370</v>
      </c>
    </row>
    <row r="14" spans="1:12" ht="18" customHeight="1">
      <c r="A14" s="1140" t="s">
        <v>265</v>
      </c>
      <c r="B14" s="1138">
        <v>-3</v>
      </c>
      <c r="C14" s="1135"/>
      <c r="D14" s="1132">
        <v>-22</v>
      </c>
      <c r="E14" s="1133"/>
      <c r="F14" s="1132">
        <v>19</v>
      </c>
      <c r="G14" s="1139"/>
      <c r="H14" s="1138">
        <v>-3</v>
      </c>
      <c r="I14" s="1135"/>
      <c r="J14" s="1132">
        <v>-18</v>
      </c>
      <c r="K14" s="1133"/>
      <c r="L14" s="1132">
        <v>15</v>
      </c>
    </row>
    <row r="15" spans="1:12" ht="18" customHeight="1">
      <c r="A15" s="1140" t="s">
        <v>62</v>
      </c>
      <c r="B15" s="1138">
        <v>191</v>
      </c>
      <c r="C15" s="1135"/>
      <c r="D15" s="1132">
        <v>245</v>
      </c>
      <c r="E15" s="1133"/>
      <c r="F15" s="1132">
        <v>-54</v>
      </c>
      <c r="G15" s="1139"/>
      <c r="H15" s="1138">
        <v>792</v>
      </c>
      <c r="I15" s="1135"/>
      <c r="J15" s="1132">
        <v>1129</v>
      </c>
      <c r="K15" s="1133"/>
      <c r="L15" s="1132">
        <v>-337</v>
      </c>
    </row>
    <row r="16" spans="1:12" ht="18" customHeight="1">
      <c r="A16" s="1140" t="s">
        <v>266</v>
      </c>
      <c r="B16" s="1138">
        <v>-78</v>
      </c>
      <c r="C16" s="1135"/>
      <c r="D16" s="1132">
        <v>-77</v>
      </c>
      <c r="E16" s="1133"/>
      <c r="F16" s="1132">
        <v>-1</v>
      </c>
      <c r="G16" s="1139"/>
      <c r="H16" s="1138">
        <v>-297</v>
      </c>
      <c r="I16" s="1135"/>
      <c r="J16" s="1132">
        <v>-290</v>
      </c>
      <c r="K16" s="1133"/>
      <c r="L16" s="1132">
        <v>-7</v>
      </c>
    </row>
    <row r="17" spans="1:12" ht="18" customHeight="1">
      <c r="A17" s="1140" t="s">
        <v>267</v>
      </c>
      <c r="B17" s="1138">
        <v>-17</v>
      </c>
      <c r="C17" s="1135"/>
      <c r="D17" s="1132">
        <v>-18</v>
      </c>
      <c r="E17" s="1133"/>
      <c r="F17" s="1132">
        <v>1</v>
      </c>
      <c r="G17" s="1139"/>
      <c r="H17" s="1138">
        <v>-61</v>
      </c>
      <c r="I17" s="1135"/>
      <c r="J17" s="1132">
        <v>-72</v>
      </c>
      <c r="K17" s="1133"/>
      <c r="L17" s="1132">
        <v>11</v>
      </c>
    </row>
    <row r="18" spans="1:12" ht="18" customHeight="1">
      <c r="A18" s="1140" t="s">
        <v>268</v>
      </c>
      <c r="B18" s="1138">
        <v>-19</v>
      </c>
      <c r="C18" s="1135"/>
      <c r="D18" s="1132">
        <v>-23</v>
      </c>
      <c r="E18" s="1133"/>
      <c r="F18" s="1132">
        <v>4</v>
      </c>
      <c r="G18" s="1139"/>
      <c r="H18" s="1138">
        <v>-78</v>
      </c>
      <c r="I18" s="1135"/>
      <c r="J18" s="1132">
        <v>-167</v>
      </c>
      <c r="K18" s="1133"/>
      <c r="L18" s="1132">
        <v>89</v>
      </c>
    </row>
    <row r="19" spans="1:12" ht="18" customHeight="1">
      <c r="A19" s="1140" t="s">
        <v>269</v>
      </c>
      <c r="B19" s="1138">
        <v>-235</v>
      </c>
      <c r="C19" s="1143"/>
      <c r="D19" s="1144">
        <v>-261</v>
      </c>
      <c r="E19" s="1145"/>
      <c r="F19" s="1144">
        <v>26</v>
      </c>
      <c r="G19" s="1139"/>
      <c r="H19" s="1138">
        <v>-1112</v>
      </c>
      <c r="I19" s="1135"/>
      <c r="J19" s="1144">
        <v>-1079</v>
      </c>
      <c r="K19" s="1133"/>
      <c r="L19" s="1132">
        <v>-33</v>
      </c>
    </row>
    <row r="20" spans="1:12" ht="18" customHeight="1">
      <c r="A20" s="1140" t="s">
        <v>270</v>
      </c>
      <c r="B20" s="1138">
        <v>-383</v>
      </c>
      <c r="C20" s="1143"/>
      <c r="D20" s="1144">
        <v>-221</v>
      </c>
      <c r="E20" s="1145"/>
      <c r="F20" s="1144">
        <v>-162</v>
      </c>
      <c r="G20" s="1139"/>
      <c r="H20" s="1138">
        <v>-846</v>
      </c>
      <c r="I20" s="1135"/>
      <c r="J20" s="1144">
        <v>-725</v>
      </c>
      <c r="K20" s="1133"/>
      <c r="L20" s="1132">
        <v>-121</v>
      </c>
    </row>
    <row r="21" spans="1:12" ht="18" customHeight="1">
      <c r="A21" s="1140" t="s">
        <v>209</v>
      </c>
      <c r="B21" s="1138">
        <v>-2</v>
      </c>
      <c r="C21" s="1143"/>
      <c r="D21" s="1144">
        <v>-7</v>
      </c>
      <c r="E21" s="1145"/>
      <c r="F21" s="1144">
        <v>5</v>
      </c>
      <c r="G21" s="1139"/>
      <c r="H21" s="1138">
        <v>-35</v>
      </c>
      <c r="I21" s="1135"/>
      <c r="J21" s="1144">
        <v>-60</v>
      </c>
      <c r="K21" s="1133"/>
      <c r="L21" s="1132">
        <v>25</v>
      </c>
    </row>
    <row r="22" spans="1:12" ht="18" customHeight="1">
      <c r="A22" s="1140" t="s">
        <v>271</v>
      </c>
      <c r="B22" s="1138">
        <v>-58</v>
      </c>
      <c r="C22" s="1143"/>
      <c r="D22" s="1144">
        <v>176</v>
      </c>
      <c r="E22" s="1145"/>
      <c r="F22" s="1144">
        <v>-234</v>
      </c>
      <c r="G22" s="1139"/>
      <c r="H22" s="1138">
        <v>473</v>
      </c>
      <c r="I22" s="1143"/>
      <c r="J22" s="1144">
        <v>-48</v>
      </c>
      <c r="K22" s="1145"/>
      <c r="L22" s="1144">
        <v>521</v>
      </c>
    </row>
    <row r="23" spans="1:12" ht="18" customHeight="1" thickBot="1">
      <c r="A23" s="1146" t="s">
        <v>272</v>
      </c>
      <c r="B23" s="1147">
        <v>0</v>
      </c>
      <c r="C23" s="1148"/>
      <c r="D23" s="1144">
        <v>23</v>
      </c>
      <c r="E23" s="1145"/>
      <c r="F23" s="1132">
        <v>-23</v>
      </c>
      <c r="G23" s="1139"/>
      <c r="H23" s="1138">
        <v>54</v>
      </c>
      <c r="I23" s="1148"/>
      <c r="J23" s="1144">
        <v>94</v>
      </c>
      <c r="K23" s="1145"/>
      <c r="L23" s="1144">
        <v>-40</v>
      </c>
    </row>
    <row r="24" spans="1:12" ht="18" customHeight="1">
      <c r="A24" s="1149" t="s">
        <v>206</v>
      </c>
      <c r="B24" s="1150">
        <v>1631</v>
      </c>
      <c r="C24" s="1151"/>
      <c r="D24" s="1152">
        <v>2091</v>
      </c>
      <c r="E24" s="1145"/>
      <c r="F24" s="1153">
        <v>-460</v>
      </c>
      <c r="G24" s="1135"/>
      <c r="H24" s="1150">
        <v>7754</v>
      </c>
      <c r="I24" s="1151"/>
      <c r="J24" s="1152">
        <v>7958</v>
      </c>
      <c r="K24" s="1145"/>
      <c r="L24" s="1153">
        <v>-204</v>
      </c>
    </row>
    <row r="25" spans="1:12" ht="18" customHeight="1">
      <c r="A25" s="1146" t="s">
        <v>132</v>
      </c>
      <c r="B25" s="1138">
        <v>-1494</v>
      </c>
      <c r="C25" s="1143"/>
      <c r="D25" s="1144">
        <v>-1150</v>
      </c>
      <c r="E25" s="1145"/>
      <c r="F25" s="1144">
        <v>-344</v>
      </c>
      <c r="G25" s="1139"/>
      <c r="H25" s="1138">
        <v>-4202</v>
      </c>
      <c r="I25" s="1143"/>
      <c r="J25" s="1144">
        <v>-3974</v>
      </c>
      <c r="K25" s="1145"/>
      <c r="L25" s="1144">
        <v>-228</v>
      </c>
    </row>
    <row r="26" spans="1:12" ht="18" customHeight="1">
      <c r="A26" s="1154" t="s">
        <v>207</v>
      </c>
      <c r="B26" s="1138">
        <v>-31</v>
      </c>
      <c r="C26" s="1143"/>
      <c r="D26" s="1144">
        <v>-37</v>
      </c>
      <c r="E26" s="1145"/>
      <c r="F26" s="1144">
        <v>6</v>
      </c>
      <c r="G26" s="1139"/>
      <c r="H26" s="1138">
        <v>-132</v>
      </c>
      <c r="I26" s="1143"/>
      <c r="J26" s="1144">
        <v>-147</v>
      </c>
      <c r="K26" s="1145"/>
      <c r="L26" s="1144">
        <v>15</v>
      </c>
    </row>
    <row r="27" spans="1:12" ht="34.5" customHeight="1">
      <c r="A27" s="1155" t="s">
        <v>273</v>
      </c>
      <c r="B27" s="1138">
        <v>-16</v>
      </c>
      <c r="C27" s="1143"/>
      <c r="D27" s="1144">
        <v>-14</v>
      </c>
      <c r="E27" s="1145"/>
      <c r="F27" s="1144">
        <v>-2</v>
      </c>
      <c r="G27" s="1139"/>
      <c r="H27" s="1138">
        <v>-53</v>
      </c>
      <c r="I27" s="1143"/>
      <c r="J27" s="1144">
        <v>-65</v>
      </c>
      <c r="K27" s="1145"/>
      <c r="L27" s="1144">
        <v>12</v>
      </c>
    </row>
    <row r="28" spans="1:12" ht="18" customHeight="1">
      <c r="A28" s="1137" t="s">
        <v>209</v>
      </c>
      <c r="B28" s="1138">
        <v>2</v>
      </c>
      <c r="C28" s="1145"/>
      <c r="D28" s="1144">
        <v>7</v>
      </c>
      <c r="E28" s="1145"/>
      <c r="F28" s="1144">
        <v>-5</v>
      </c>
      <c r="G28" s="1139"/>
      <c r="H28" s="1138">
        <v>35</v>
      </c>
      <c r="I28" s="1145"/>
      <c r="J28" s="1144">
        <v>60</v>
      </c>
      <c r="K28" s="1145"/>
      <c r="L28" s="1144">
        <v>-25</v>
      </c>
    </row>
    <row r="29" spans="1:12" ht="36.75" thickBot="1">
      <c r="A29" s="1156" t="s">
        <v>274</v>
      </c>
      <c r="B29" s="1147">
        <v>0</v>
      </c>
      <c r="C29" s="1157"/>
      <c r="D29" s="1144">
        <v>-23</v>
      </c>
      <c r="E29" s="1145"/>
      <c r="F29" s="1132">
        <v>23</v>
      </c>
      <c r="G29" s="1135"/>
      <c r="H29" s="1138">
        <v>-54</v>
      </c>
      <c r="I29" s="1157"/>
      <c r="J29" s="1144">
        <v>-94</v>
      </c>
      <c r="K29" s="1145"/>
      <c r="L29" s="1144">
        <v>40</v>
      </c>
    </row>
    <row r="30" spans="1:12" ht="18" customHeight="1">
      <c r="A30" s="1158" t="s">
        <v>210</v>
      </c>
      <c r="B30" s="1150">
        <v>92</v>
      </c>
      <c r="C30" s="1159"/>
      <c r="D30" s="1153">
        <v>874</v>
      </c>
      <c r="E30" s="1133"/>
      <c r="F30" s="1153">
        <v>-782</v>
      </c>
      <c r="G30" s="1139"/>
      <c r="H30" s="1150">
        <v>3348</v>
      </c>
      <c r="I30" s="1159"/>
      <c r="J30" s="1153">
        <v>3738</v>
      </c>
      <c r="K30" s="1133"/>
      <c r="L30" s="1153">
        <v>-390</v>
      </c>
    </row>
    <row r="31" spans="1:12" ht="33.75" customHeight="1">
      <c r="A31" s="1160" t="s">
        <v>274</v>
      </c>
      <c r="B31" s="1147">
        <v>0</v>
      </c>
      <c r="C31" s="1135"/>
      <c r="D31" s="1144">
        <v>23</v>
      </c>
      <c r="E31" s="1133"/>
      <c r="F31" s="1132">
        <v>-23</v>
      </c>
      <c r="G31" s="1139"/>
      <c r="H31" s="1138">
        <v>54</v>
      </c>
      <c r="I31" s="1135"/>
      <c r="J31" s="1144">
        <v>94</v>
      </c>
      <c r="K31" s="1133"/>
      <c r="L31" s="1144">
        <v>-40</v>
      </c>
    </row>
    <row r="32" spans="1:12" ht="18" customHeight="1">
      <c r="A32" s="1140" t="s">
        <v>275</v>
      </c>
      <c r="B32" s="1138">
        <v>-42</v>
      </c>
      <c r="C32" s="1135"/>
      <c r="D32" s="1161">
        <v>0</v>
      </c>
      <c r="E32" s="1133"/>
      <c r="F32" s="1144">
        <v>-42</v>
      </c>
      <c r="G32" s="1139"/>
      <c r="H32" s="1138">
        <v>-65</v>
      </c>
      <c r="I32" s="1135"/>
      <c r="J32" s="1144">
        <v>-51</v>
      </c>
      <c r="K32" s="1133"/>
      <c r="L32" s="1144">
        <v>-14</v>
      </c>
    </row>
    <row r="33" spans="1:12" s="910" customFormat="1" ht="18" customHeight="1">
      <c r="A33" s="1140" t="s">
        <v>209</v>
      </c>
      <c r="B33" s="1138">
        <v>-2</v>
      </c>
      <c r="C33" s="1143"/>
      <c r="D33" s="1144">
        <v>-7</v>
      </c>
      <c r="E33" s="1145"/>
      <c r="F33" s="1144">
        <v>5</v>
      </c>
      <c r="G33" s="1162"/>
      <c r="H33" s="1138">
        <v>-35</v>
      </c>
      <c r="I33" s="1143"/>
      <c r="J33" s="1144">
        <v>-60</v>
      </c>
      <c r="K33" s="1145"/>
      <c r="L33" s="1144">
        <v>25</v>
      </c>
    </row>
    <row r="34" spans="1:12" s="911" customFormat="1" ht="18" customHeight="1">
      <c r="A34" s="1137" t="s">
        <v>276</v>
      </c>
      <c r="B34" s="1147">
        <v>0</v>
      </c>
      <c r="C34" s="1143"/>
      <c r="D34" s="1161">
        <v>0</v>
      </c>
      <c r="E34" s="1145"/>
      <c r="F34" s="1161">
        <v>0</v>
      </c>
      <c r="G34" s="1162"/>
      <c r="H34" s="1138">
        <v>-86</v>
      </c>
      <c r="I34" s="1143"/>
      <c r="J34" s="1161">
        <v>0</v>
      </c>
      <c r="K34" s="1145"/>
      <c r="L34" s="1144">
        <v>-86</v>
      </c>
    </row>
    <row r="35" spans="1:12" s="911" customFormat="1" ht="18" customHeight="1">
      <c r="A35" s="1137" t="s">
        <v>277</v>
      </c>
      <c r="B35" s="1138">
        <v>-12</v>
      </c>
      <c r="C35" s="1143"/>
      <c r="D35" s="1144">
        <v>-5</v>
      </c>
      <c r="E35" s="1145"/>
      <c r="F35" s="1144">
        <v>-7</v>
      </c>
      <c r="G35" s="1162"/>
      <c r="H35" s="1138">
        <v>-79</v>
      </c>
      <c r="I35" s="1143"/>
      <c r="J35" s="1144">
        <v>7</v>
      </c>
      <c r="K35" s="1145"/>
      <c r="L35" s="1144">
        <v>-86</v>
      </c>
    </row>
    <row r="36" spans="1:12" s="911" customFormat="1" ht="38.25" customHeight="1">
      <c r="A36" s="1163" t="s">
        <v>278</v>
      </c>
      <c r="B36" s="1138">
        <v>913</v>
      </c>
      <c r="C36" s="1143"/>
      <c r="D36" s="1144">
        <v>-7</v>
      </c>
      <c r="E36" s="1145"/>
      <c r="F36" s="1132">
        <v>920</v>
      </c>
      <c r="G36" s="1162"/>
      <c r="H36" s="1138">
        <v>892</v>
      </c>
      <c r="I36" s="1143"/>
      <c r="J36" s="1144">
        <v>-18</v>
      </c>
      <c r="K36" s="1145"/>
      <c r="L36" s="1144">
        <v>910</v>
      </c>
    </row>
    <row r="37" spans="1:12" ht="18" customHeight="1">
      <c r="A37" s="1140" t="s">
        <v>279</v>
      </c>
      <c r="B37" s="1138">
        <v>-524</v>
      </c>
      <c r="C37" s="1135"/>
      <c r="D37" s="1132">
        <v>-851</v>
      </c>
      <c r="E37" s="1133"/>
      <c r="F37" s="1132">
        <v>327</v>
      </c>
      <c r="G37" s="1162"/>
      <c r="H37" s="1138">
        <v>-1641</v>
      </c>
      <c r="I37" s="1135"/>
      <c r="J37" s="1132">
        <v>-1073</v>
      </c>
      <c r="K37" s="1133"/>
      <c r="L37" s="1132">
        <v>-568</v>
      </c>
    </row>
    <row r="38" spans="1:12" ht="18" customHeight="1">
      <c r="A38" s="1140" t="s">
        <v>280</v>
      </c>
      <c r="B38" s="1138">
        <v>23</v>
      </c>
      <c r="C38" s="1135"/>
      <c r="D38" s="1132">
        <v>100</v>
      </c>
      <c r="E38" s="1133"/>
      <c r="F38" s="1132">
        <v>-77</v>
      </c>
      <c r="G38" s="1139"/>
      <c r="H38" s="1147">
        <v>0</v>
      </c>
      <c r="I38" s="1135"/>
      <c r="J38" s="1132">
        <v>131</v>
      </c>
      <c r="K38" s="1133"/>
      <c r="L38" s="1132">
        <v>-131</v>
      </c>
    </row>
    <row r="39" spans="1:12" ht="18" customHeight="1">
      <c r="A39" s="1140" t="s">
        <v>281</v>
      </c>
      <c r="B39" s="1147">
        <v>0</v>
      </c>
      <c r="C39" s="1135"/>
      <c r="D39" s="1161">
        <v>0</v>
      </c>
      <c r="E39" s="1133"/>
      <c r="F39" s="1161">
        <v>0</v>
      </c>
      <c r="G39" s="1139"/>
      <c r="H39" s="1138">
        <v>6006</v>
      </c>
      <c r="I39" s="1135"/>
      <c r="J39" s="1132">
        <v>1954</v>
      </c>
      <c r="K39" s="1133"/>
      <c r="L39" s="1132">
        <v>4052</v>
      </c>
    </row>
    <row r="40" spans="1:12" ht="18" customHeight="1">
      <c r="A40" s="1146" t="s">
        <v>282</v>
      </c>
      <c r="B40" s="1138">
        <v>-1094</v>
      </c>
      <c r="C40" s="1135"/>
      <c r="D40" s="1132">
        <v>-196</v>
      </c>
      <c r="E40" s="1133"/>
      <c r="F40" s="1132">
        <v>-898</v>
      </c>
      <c r="G40" s="1139"/>
      <c r="H40" s="1138">
        <v>-5003</v>
      </c>
      <c r="I40" s="1135"/>
      <c r="J40" s="1132">
        <v>-2221</v>
      </c>
      <c r="K40" s="1133"/>
      <c r="L40" s="1132">
        <v>-2782</v>
      </c>
    </row>
    <row r="41" spans="1:12" ht="18" customHeight="1">
      <c r="A41" s="1164" t="s">
        <v>283</v>
      </c>
      <c r="B41" s="1138">
        <v>4</v>
      </c>
      <c r="C41" s="1135"/>
      <c r="D41" s="1132">
        <v>15</v>
      </c>
      <c r="E41" s="1133"/>
      <c r="F41" s="1132">
        <v>-11</v>
      </c>
      <c r="G41" s="1139"/>
      <c r="H41" s="1138">
        <v>26</v>
      </c>
      <c r="I41" s="1135"/>
      <c r="J41" s="1132">
        <v>240</v>
      </c>
      <c r="K41" s="1133"/>
      <c r="L41" s="1132">
        <v>-214</v>
      </c>
    </row>
    <row r="42" spans="1:12" ht="18" customHeight="1">
      <c r="A42" s="1140" t="s">
        <v>284</v>
      </c>
      <c r="B42" s="1138">
        <v>-54</v>
      </c>
      <c r="C42" s="1135"/>
      <c r="D42" s="1132">
        <v>-42</v>
      </c>
      <c r="E42" s="1133"/>
      <c r="F42" s="1132">
        <v>-12</v>
      </c>
      <c r="G42" s="1139"/>
      <c r="H42" s="1138">
        <v>-263</v>
      </c>
      <c r="I42" s="1135"/>
      <c r="J42" s="1132">
        <v>-142</v>
      </c>
      <c r="K42" s="1133"/>
      <c r="L42" s="1132">
        <v>-121</v>
      </c>
    </row>
    <row r="43" spans="1:12" ht="18" customHeight="1">
      <c r="A43" s="1146" t="s">
        <v>285</v>
      </c>
      <c r="B43" s="1138">
        <v>-753</v>
      </c>
      <c r="C43" s="1135"/>
      <c r="D43" s="1132">
        <v>-716</v>
      </c>
      <c r="E43" s="1133"/>
      <c r="F43" s="1132">
        <v>-37</v>
      </c>
      <c r="G43" s="1139"/>
      <c r="H43" s="1138">
        <v>-2975</v>
      </c>
      <c r="I43" s="1135"/>
      <c r="J43" s="1132">
        <v>-2819</v>
      </c>
      <c r="K43" s="1133"/>
      <c r="L43" s="1132">
        <v>-156</v>
      </c>
    </row>
    <row r="44" spans="1:12" ht="18" customHeight="1">
      <c r="A44" s="1140" t="s">
        <v>286</v>
      </c>
      <c r="B44" s="1138">
        <v>-6</v>
      </c>
      <c r="C44" s="1135"/>
      <c r="D44" s="1132">
        <v>-7</v>
      </c>
      <c r="E44" s="1133"/>
      <c r="F44" s="1132">
        <v>1</v>
      </c>
      <c r="G44" s="1139"/>
      <c r="H44" s="1138">
        <v>-93</v>
      </c>
      <c r="I44" s="1135"/>
      <c r="J44" s="1132">
        <v>-54</v>
      </c>
      <c r="K44" s="1133"/>
      <c r="L44" s="1132">
        <v>-39</v>
      </c>
    </row>
    <row r="45" spans="1:12" ht="34.5" customHeight="1">
      <c r="A45" s="1156" t="s">
        <v>287</v>
      </c>
      <c r="B45" s="1147">
        <v>0</v>
      </c>
      <c r="C45" s="1135"/>
      <c r="D45" s="1132">
        <v>-2</v>
      </c>
      <c r="E45" s="1133"/>
      <c r="F45" s="1132">
        <v>2</v>
      </c>
      <c r="G45" s="1139"/>
      <c r="H45" s="1138">
        <v>-7</v>
      </c>
      <c r="I45" s="1135"/>
      <c r="J45" s="1132">
        <v>-6</v>
      </c>
      <c r="K45" s="1133"/>
      <c r="L45" s="1144">
        <v>-1</v>
      </c>
    </row>
    <row r="46" spans="1:12" ht="18" customHeight="1" thickBot="1">
      <c r="A46" s="1165"/>
      <c r="B46" s="1166">
        <v>-1547</v>
      </c>
      <c r="C46" s="1167"/>
      <c r="D46" s="1168">
        <v>-1695</v>
      </c>
      <c r="E46" s="1133"/>
      <c r="F46" s="1168">
        <v>148</v>
      </c>
      <c r="G46" s="1169"/>
      <c r="H46" s="1166">
        <v>-3269</v>
      </c>
      <c r="I46" s="1167"/>
      <c r="J46" s="1168">
        <v>-4018</v>
      </c>
      <c r="K46" s="1133"/>
      <c r="L46" s="1168">
        <v>749</v>
      </c>
    </row>
    <row r="47" spans="1:12" ht="18" customHeight="1">
      <c r="A47" s="1170" t="s">
        <v>306</v>
      </c>
      <c r="B47" s="1150">
        <v>-1455</v>
      </c>
      <c r="C47" s="1159"/>
      <c r="D47" s="1153">
        <v>-821</v>
      </c>
      <c r="E47" s="1133"/>
      <c r="F47" s="1153">
        <v>-634</v>
      </c>
      <c r="G47" s="1139"/>
      <c r="H47" s="1150">
        <v>79</v>
      </c>
      <c r="I47" s="1159"/>
      <c r="J47" s="1153">
        <v>-280</v>
      </c>
      <c r="K47" s="1133"/>
      <c r="L47" s="1153">
        <v>359</v>
      </c>
    </row>
    <row r="48" spans="1:12" ht="18" customHeight="1">
      <c r="A48" s="1171" t="s">
        <v>288</v>
      </c>
      <c r="B48" s="1130">
        <v>1679</v>
      </c>
      <c r="C48" s="1135"/>
      <c r="D48" s="1133">
        <v>966</v>
      </c>
      <c r="E48" s="1133"/>
      <c r="F48" s="1132">
        <v>713</v>
      </c>
      <c r="G48" s="1135"/>
      <c r="H48" s="1130">
        <v>145</v>
      </c>
      <c r="I48" s="1135"/>
      <c r="J48" s="1133">
        <v>425</v>
      </c>
      <c r="K48" s="1133"/>
      <c r="L48" s="1132">
        <v>-280</v>
      </c>
    </row>
    <row r="49" spans="1:12" ht="18" customHeight="1" thickBot="1">
      <c r="A49" s="1172" t="s">
        <v>289</v>
      </c>
      <c r="B49" s="1173">
        <v>224</v>
      </c>
      <c r="C49" s="1174"/>
      <c r="D49" s="1175">
        <v>145</v>
      </c>
      <c r="E49" s="1133"/>
      <c r="F49" s="1175">
        <v>79</v>
      </c>
      <c r="G49" s="1169"/>
      <c r="H49" s="1173">
        <v>224</v>
      </c>
      <c r="I49" s="1174"/>
      <c r="J49" s="1175">
        <v>145</v>
      </c>
      <c r="K49" s="1133"/>
      <c r="L49" s="1175">
        <v>79</v>
      </c>
    </row>
    <row r="50" spans="1:12" ht="12" customHeight="1" thickTop="1">
      <c r="A50" s="68"/>
      <c r="B50" s="469"/>
      <c r="C50" s="469"/>
      <c r="D50" s="469"/>
      <c r="E50" s="469"/>
      <c r="F50" s="469"/>
      <c r="G50" s="469"/>
      <c r="H50" s="469"/>
      <c r="I50" s="469"/>
      <c r="J50" s="68"/>
      <c r="K50" s="68"/>
      <c r="L50" s="99"/>
    </row>
    <row r="51" spans="1:12" ht="15" customHeight="1">
      <c r="A51" s="68"/>
      <c r="B51" s="469"/>
      <c r="C51" s="469"/>
      <c r="D51" s="469"/>
      <c r="E51" s="469"/>
      <c r="F51" s="469"/>
      <c r="G51" s="469"/>
      <c r="H51" s="469"/>
      <c r="I51" s="469"/>
      <c r="J51" s="68"/>
      <c r="K51" s="68"/>
      <c r="L51" s="99"/>
    </row>
    <row r="52" spans="1:12" ht="15" customHeight="1">
      <c r="A52" s="68"/>
      <c r="B52" s="469"/>
      <c r="C52" s="469"/>
      <c r="D52" s="469"/>
      <c r="E52" s="469"/>
      <c r="F52" s="469"/>
      <c r="G52" s="469"/>
      <c r="H52" s="469"/>
      <c r="I52" s="68"/>
      <c r="J52" s="68"/>
      <c r="K52" s="68"/>
      <c r="L52" s="68"/>
    </row>
    <row r="53" spans="1:12" ht="15" customHeight="1">
      <c r="A53" s="494"/>
      <c r="B53" s="469"/>
      <c r="C53" s="469"/>
      <c r="D53" s="469"/>
      <c r="E53" s="469"/>
      <c r="F53" s="469"/>
      <c r="G53" s="469"/>
      <c r="H53" s="469"/>
      <c r="I53" s="68"/>
      <c r="J53" s="68"/>
      <c r="K53" s="68"/>
      <c r="L53" s="68"/>
    </row>
    <row r="54" spans="1:12" ht="15" customHeight="1">
      <c r="A54" s="68"/>
      <c r="B54" s="469"/>
      <c r="C54" s="469"/>
      <c r="D54" s="469"/>
      <c r="E54" s="469"/>
      <c r="F54" s="469"/>
      <c r="G54" s="469"/>
      <c r="H54" s="469"/>
      <c r="I54" s="68"/>
      <c r="J54" s="68"/>
      <c r="K54" s="68"/>
      <c r="L54" s="68"/>
    </row>
    <row r="55" spans="1:12" ht="29.25" customHeight="1">
      <c r="A55" s="68"/>
      <c r="B55" s="469"/>
      <c r="C55" s="469"/>
      <c r="D55" s="469"/>
      <c r="E55" s="469"/>
      <c r="F55" s="469"/>
      <c r="G55" s="469"/>
      <c r="H55" s="469"/>
      <c r="I55" s="68"/>
      <c r="J55" s="68"/>
      <c r="K55" s="68"/>
      <c r="L55" s="68"/>
    </row>
    <row r="56" spans="1:12" ht="15" customHeight="1">
      <c r="A56" s="494"/>
      <c r="B56" s="469"/>
      <c r="C56" s="469"/>
      <c r="D56" s="469"/>
      <c r="E56" s="469"/>
      <c r="F56" s="469"/>
      <c r="G56" s="469"/>
      <c r="H56" s="469"/>
      <c r="I56" s="68"/>
      <c r="J56" s="68"/>
      <c r="K56" s="68"/>
      <c r="L56" s="68"/>
    </row>
    <row r="57" spans="1:12" ht="15" customHeight="1">
      <c r="A57" s="68"/>
      <c r="B57" s="469"/>
      <c r="C57" s="469"/>
      <c r="D57" s="469"/>
      <c r="E57" s="469"/>
      <c r="F57" s="469"/>
      <c r="G57" s="469"/>
      <c r="H57" s="469"/>
      <c r="I57" s="68"/>
      <c r="J57" s="68"/>
      <c r="K57" s="68"/>
      <c r="L57" s="68"/>
    </row>
    <row r="58" spans="1:12" ht="15" customHeight="1">
      <c r="A58" s="68"/>
      <c r="B58" s="469"/>
      <c r="C58" s="469"/>
      <c r="D58" s="469"/>
      <c r="E58" s="469"/>
      <c r="F58" s="469"/>
      <c r="G58" s="469"/>
      <c r="H58" s="469"/>
      <c r="I58" s="68"/>
      <c r="J58" s="68"/>
      <c r="K58" s="68"/>
      <c r="L58" s="68"/>
    </row>
    <row r="59" spans="1:12" ht="15" customHeight="1">
      <c r="A59" s="68"/>
      <c r="B59" s="469"/>
      <c r="C59" s="469"/>
      <c r="D59" s="469"/>
      <c r="E59" s="469"/>
      <c r="F59" s="469"/>
      <c r="G59" s="469"/>
      <c r="H59" s="469"/>
      <c r="I59" s="68"/>
      <c r="J59" s="68"/>
      <c r="K59" s="68"/>
      <c r="L59" s="68"/>
    </row>
    <row r="60" spans="1:12" ht="12.75" customHeight="1">
      <c r="A60" s="68"/>
      <c r="B60" s="469"/>
      <c r="C60" s="469"/>
      <c r="D60" s="469"/>
      <c r="E60" s="469"/>
      <c r="F60" s="469"/>
      <c r="G60" s="469"/>
      <c r="H60" s="469"/>
      <c r="I60" s="68"/>
      <c r="J60" s="68"/>
      <c r="K60" s="68"/>
      <c r="L60" s="68"/>
    </row>
    <row r="61" spans="1:12" ht="12.75" customHeight="1">
      <c r="A61" s="68"/>
      <c r="B61" s="469"/>
      <c r="C61" s="469"/>
      <c r="D61" s="469"/>
      <c r="E61" s="469"/>
      <c r="F61" s="469"/>
      <c r="G61" s="469"/>
      <c r="H61" s="469"/>
      <c r="I61" s="68"/>
      <c r="J61" s="68"/>
      <c r="K61" s="68"/>
      <c r="L61" s="68"/>
    </row>
    <row r="62" spans="1:12" ht="12.75" customHeight="1">
      <c r="A62" s="68"/>
      <c r="B62" s="469"/>
      <c r="C62" s="469"/>
      <c r="D62" s="469"/>
      <c r="E62" s="469"/>
      <c r="F62" s="469"/>
      <c r="G62" s="469"/>
      <c r="H62" s="469"/>
      <c r="I62" s="68"/>
      <c r="J62" s="68"/>
      <c r="K62" s="68"/>
      <c r="L62" s="68"/>
    </row>
    <row r="63" spans="1:12" ht="12.75" customHeight="1">
      <c r="A63" s="68"/>
      <c r="B63" s="469"/>
      <c r="C63" s="469"/>
      <c r="D63" s="469"/>
      <c r="E63" s="469"/>
      <c r="F63" s="469"/>
      <c r="G63" s="469"/>
      <c r="H63" s="469"/>
      <c r="I63" s="68"/>
      <c r="J63" s="68"/>
      <c r="K63" s="68"/>
      <c r="L63" s="68"/>
    </row>
    <row r="64" spans="1:12" ht="12.75" customHeight="1">
      <c r="A64" s="68"/>
      <c r="B64" s="469"/>
      <c r="C64" s="469"/>
      <c r="D64" s="469"/>
      <c r="E64" s="469"/>
      <c r="F64" s="469"/>
      <c r="G64" s="469"/>
      <c r="H64" s="469"/>
      <c r="I64" s="68"/>
      <c r="J64" s="68"/>
      <c r="K64" s="68"/>
      <c r="L64" s="68"/>
    </row>
    <row r="65" spans="1:12" ht="12.75" customHeight="1">
      <c r="A65" s="68"/>
      <c r="B65" s="469"/>
      <c r="C65" s="469"/>
      <c r="D65" s="469"/>
      <c r="E65" s="469"/>
      <c r="F65" s="469"/>
      <c r="G65" s="469"/>
      <c r="H65" s="469"/>
      <c r="I65" s="68"/>
      <c r="J65" s="68"/>
      <c r="K65" s="68"/>
      <c r="L65" s="68"/>
    </row>
    <row r="66" spans="1:12" ht="12.75" customHeight="1">
      <c r="A66" s="68"/>
      <c r="B66" s="469"/>
      <c r="C66" s="469"/>
      <c r="D66" s="469"/>
      <c r="E66" s="469"/>
      <c r="F66" s="469"/>
      <c r="G66" s="469"/>
      <c r="H66" s="469"/>
      <c r="I66" s="68"/>
      <c r="J66" s="68"/>
      <c r="K66" s="68"/>
      <c r="L66" s="68"/>
    </row>
    <row r="67" spans="1:12" ht="12.75" customHeight="1">
      <c r="A67" s="68"/>
      <c r="B67" s="469"/>
      <c r="C67" s="469"/>
      <c r="D67" s="469"/>
      <c r="E67" s="469"/>
      <c r="F67" s="469"/>
      <c r="G67" s="469"/>
      <c r="H67" s="469"/>
      <c r="I67" s="68"/>
      <c r="J67" s="68"/>
      <c r="K67" s="68"/>
      <c r="L67" s="68"/>
    </row>
    <row r="68" spans="1:12" ht="12.75" customHeight="1">
      <c r="A68" s="68"/>
      <c r="B68" s="469"/>
      <c r="C68" s="469"/>
      <c r="D68" s="469"/>
      <c r="E68" s="469"/>
      <c r="F68" s="469"/>
      <c r="G68" s="469"/>
      <c r="H68" s="469"/>
      <c r="I68" s="68"/>
      <c r="J68" s="68"/>
      <c r="K68" s="68"/>
      <c r="L68" s="68"/>
    </row>
    <row r="69" spans="1:12" ht="12.75" customHeight="1">
      <c r="A69" s="68"/>
      <c r="B69" s="469"/>
      <c r="C69" s="469"/>
      <c r="D69" s="469"/>
      <c r="E69" s="469"/>
      <c r="F69" s="469"/>
      <c r="G69" s="469"/>
      <c r="H69" s="469"/>
      <c r="I69" s="68"/>
      <c r="J69" s="68"/>
      <c r="K69" s="68"/>
      <c r="L69" s="68"/>
    </row>
    <row r="70" spans="1:12" ht="12.75" customHeight="1">
      <c r="A70" s="68"/>
      <c r="B70" s="469"/>
      <c r="C70" s="469"/>
      <c r="D70" s="469"/>
      <c r="E70" s="469"/>
      <c r="F70" s="469"/>
      <c r="G70" s="469"/>
      <c r="H70" s="469"/>
      <c r="I70" s="68"/>
      <c r="J70" s="68"/>
      <c r="K70" s="68"/>
      <c r="L70" s="68"/>
    </row>
    <row r="71" spans="1:12" ht="12.75" customHeight="1">
      <c r="A71" s="68"/>
      <c r="B71" s="469"/>
      <c r="C71" s="469"/>
      <c r="D71" s="469"/>
      <c r="E71" s="469"/>
      <c r="F71" s="469"/>
      <c r="G71" s="469"/>
      <c r="H71" s="469"/>
      <c r="I71" s="68"/>
      <c r="J71" s="68"/>
      <c r="K71" s="68"/>
      <c r="L71" s="68"/>
    </row>
    <row r="72" spans="1:12" ht="12.75" customHeight="1">
      <c r="A72" s="68"/>
      <c r="B72" s="469"/>
      <c r="C72" s="469"/>
      <c r="D72" s="469"/>
      <c r="E72" s="469"/>
      <c r="F72" s="469"/>
      <c r="G72" s="469"/>
      <c r="H72" s="469"/>
      <c r="I72" s="68"/>
      <c r="J72" s="68"/>
      <c r="K72" s="68"/>
      <c r="L72" s="68"/>
    </row>
    <row r="73" spans="1:12" ht="12.75" customHeight="1">
      <c r="A73" s="68"/>
      <c r="B73" s="469"/>
      <c r="C73" s="469"/>
      <c r="D73" s="469"/>
      <c r="E73" s="469"/>
      <c r="F73" s="469"/>
      <c r="G73" s="469"/>
      <c r="H73" s="469"/>
      <c r="I73" s="68"/>
      <c r="J73" s="68"/>
      <c r="K73" s="68"/>
      <c r="L73" s="68"/>
    </row>
    <row r="74" spans="1:12" ht="12.75" customHeight="1">
      <c r="A74" s="68"/>
      <c r="B74" s="469"/>
      <c r="C74" s="469"/>
      <c r="D74" s="469"/>
      <c r="E74" s="469"/>
      <c r="F74" s="469"/>
      <c r="G74" s="469"/>
      <c r="H74" s="469"/>
      <c r="I74" s="68"/>
      <c r="J74" s="68"/>
      <c r="K74" s="68"/>
      <c r="L74" s="68"/>
    </row>
    <row r="75" spans="1:12" ht="12.75" customHeight="1">
      <c r="A75" s="68"/>
      <c r="B75" s="469"/>
      <c r="C75" s="469"/>
      <c r="D75" s="469"/>
      <c r="E75" s="469"/>
      <c r="F75" s="469"/>
      <c r="G75" s="469"/>
      <c r="H75" s="469"/>
      <c r="I75" s="68"/>
      <c r="J75" s="68"/>
      <c r="K75" s="68"/>
      <c r="L75" s="68"/>
    </row>
    <row r="76" spans="1:12" ht="12.75" customHeight="1">
      <c r="A76" s="68"/>
      <c r="B76" s="469"/>
      <c r="C76" s="469"/>
      <c r="D76" s="469"/>
      <c r="E76" s="469"/>
      <c r="F76" s="469"/>
      <c r="G76" s="469"/>
      <c r="H76" s="469"/>
      <c r="I76" s="68"/>
      <c r="J76" s="68"/>
      <c r="K76" s="68"/>
      <c r="L76" s="68"/>
    </row>
    <row r="77" spans="1:12" ht="12.75" customHeight="1">
      <c r="A77" s="68"/>
      <c r="B77" s="469"/>
      <c r="C77" s="469"/>
      <c r="D77" s="469"/>
      <c r="E77" s="469"/>
      <c r="F77" s="469"/>
      <c r="G77" s="469"/>
      <c r="H77" s="469"/>
      <c r="I77" s="68"/>
      <c r="J77" s="68"/>
      <c r="K77" s="68"/>
      <c r="L77" s="68"/>
    </row>
    <row r="78" spans="1:12" ht="12.75" customHeight="1">
      <c r="A78" s="68"/>
      <c r="B78" s="469"/>
      <c r="C78" s="469"/>
      <c r="D78" s="469"/>
      <c r="E78" s="469"/>
      <c r="F78" s="469"/>
      <c r="G78" s="469"/>
      <c r="H78" s="469"/>
      <c r="I78" s="68"/>
      <c r="J78" s="68"/>
      <c r="K78" s="68"/>
      <c r="L78" s="68"/>
    </row>
    <row r="79" spans="1:12" ht="12.75" customHeight="1">
      <c r="A79" s="68"/>
      <c r="B79" s="469"/>
      <c r="C79" s="469"/>
      <c r="D79" s="469"/>
      <c r="E79" s="469"/>
      <c r="F79" s="469"/>
      <c r="G79" s="469"/>
      <c r="H79" s="469"/>
      <c r="I79" s="68"/>
      <c r="J79" s="68"/>
      <c r="K79" s="68"/>
      <c r="L79" s="68"/>
    </row>
    <row r="80" spans="1:12" ht="12.75" customHeight="1">
      <c r="A80" s="68"/>
      <c r="B80" s="469"/>
      <c r="C80" s="469"/>
      <c r="D80" s="469"/>
      <c r="E80" s="469"/>
      <c r="F80" s="469"/>
      <c r="G80" s="469"/>
      <c r="H80" s="469"/>
      <c r="I80" s="68"/>
      <c r="J80" s="68"/>
      <c r="K80" s="68"/>
      <c r="L80" s="68"/>
    </row>
    <row r="81" spans="1:12" ht="12.75" customHeight="1">
      <c r="A81" s="68"/>
      <c r="B81" s="469"/>
      <c r="C81" s="469"/>
      <c r="D81" s="469"/>
      <c r="E81" s="469"/>
      <c r="F81" s="469"/>
      <c r="G81" s="469"/>
      <c r="H81" s="469"/>
      <c r="I81" s="68"/>
      <c r="J81" s="68"/>
      <c r="K81" s="68"/>
      <c r="L81" s="68"/>
    </row>
    <row r="82" spans="1:12" ht="12.75" customHeight="1">
      <c r="A82" s="68"/>
      <c r="B82" s="469"/>
      <c r="C82" s="469"/>
      <c r="D82" s="469"/>
      <c r="E82" s="469"/>
      <c r="F82" s="469"/>
      <c r="G82" s="469"/>
      <c r="H82" s="469"/>
      <c r="I82" s="68"/>
      <c r="J82" s="68"/>
      <c r="K82" s="68"/>
      <c r="L82" s="68"/>
    </row>
    <row r="83" spans="1:12" ht="12.75" customHeight="1">
      <c r="A83" s="68"/>
      <c r="B83" s="469"/>
      <c r="C83" s="469"/>
      <c r="D83" s="469"/>
      <c r="E83" s="469"/>
      <c r="F83" s="469"/>
      <c r="G83" s="469"/>
      <c r="H83" s="469"/>
      <c r="I83" s="68"/>
      <c r="J83" s="68"/>
      <c r="K83" s="68"/>
      <c r="L83" s="68"/>
    </row>
    <row r="84" spans="1:12" ht="12.75" customHeight="1">
      <c r="A84" s="68"/>
      <c r="B84" s="469"/>
      <c r="C84" s="469"/>
      <c r="D84" s="469"/>
      <c r="E84" s="469"/>
      <c r="F84" s="469"/>
      <c r="G84" s="469"/>
      <c r="H84" s="469"/>
      <c r="I84" s="68"/>
      <c r="J84" s="68"/>
      <c r="K84" s="68"/>
      <c r="L84" s="68"/>
    </row>
    <row r="85" spans="1:12" ht="12.75" customHeight="1">
      <c r="A85" s="68"/>
      <c r="B85" s="469"/>
      <c r="C85" s="469"/>
      <c r="D85" s="469"/>
      <c r="E85" s="469"/>
      <c r="F85" s="469"/>
      <c r="G85" s="469"/>
      <c r="H85" s="469"/>
      <c r="I85" s="68"/>
      <c r="J85" s="68"/>
      <c r="K85" s="68"/>
      <c r="L85" s="68"/>
    </row>
    <row r="86" spans="1:12" ht="12.75" customHeight="1">
      <c r="A86" s="68"/>
      <c r="B86" s="469"/>
      <c r="C86" s="469"/>
      <c r="D86" s="469"/>
      <c r="E86" s="469"/>
      <c r="F86" s="469"/>
      <c r="G86" s="469"/>
      <c r="H86" s="469"/>
      <c r="I86" s="68"/>
      <c r="J86" s="68"/>
      <c r="K86" s="68"/>
      <c r="L86" s="68"/>
    </row>
    <row r="87" spans="1:12" ht="12.75" customHeight="1">
      <c r="A87" s="68"/>
      <c r="B87" s="469"/>
      <c r="C87" s="469"/>
      <c r="D87" s="469"/>
      <c r="E87" s="469"/>
      <c r="F87" s="469"/>
      <c r="G87" s="469"/>
      <c r="H87" s="469"/>
      <c r="I87" s="68"/>
      <c r="J87" s="68"/>
      <c r="K87" s="68"/>
      <c r="L87" s="68"/>
    </row>
    <row r="88" spans="1:12" ht="12.75" customHeight="1">
      <c r="A88" s="68"/>
      <c r="B88" s="469"/>
      <c r="C88" s="469"/>
      <c r="D88" s="469"/>
      <c r="E88" s="469"/>
      <c r="F88" s="469"/>
      <c r="G88" s="469"/>
      <c r="H88" s="469"/>
      <c r="I88" s="68"/>
      <c r="J88" s="68"/>
      <c r="K88" s="68"/>
      <c r="L88" s="68"/>
    </row>
    <row r="89" spans="1:12" ht="12.75" customHeight="1">
      <c r="A89" s="68"/>
      <c r="B89" s="469"/>
      <c r="C89" s="469"/>
      <c r="D89" s="469"/>
      <c r="E89" s="469"/>
      <c r="F89" s="469"/>
      <c r="G89" s="469"/>
      <c r="H89" s="469"/>
      <c r="I89" s="68"/>
      <c r="J89" s="68"/>
      <c r="K89" s="68"/>
      <c r="L89" s="68"/>
    </row>
    <row r="90" spans="1:12" ht="12.75" customHeight="1">
      <c r="A90" s="68"/>
      <c r="B90" s="469"/>
      <c r="C90" s="469"/>
      <c r="D90" s="469"/>
      <c r="E90" s="469"/>
      <c r="F90" s="469"/>
      <c r="G90" s="469"/>
      <c r="H90" s="469"/>
      <c r="I90" s="68"/>
      <c r="J90" s="68"/>
      <c r="K90" s="68"/>
      <c r="L90" s="68"/>
    </row>
    <row r="91" spans="1:12" ht="12.75" customHeight="1">
      <c r="A91" s="68"/>
      <c r="B91" s="469"/>
      <c r="C91" s="469"/>
      <c r="D91" s="469"/>
      <c r="E91" s="469"/>
      <c r="F91" s="469"/>
      <c r="G91" s="469"/>
      <c r="H91" s="469"/>
      <c r="I91" s="68"/>
      <c r="J91" s="68"/>
      <c r="K91" s="68"/>
      <c r="L91" s="68"/>
    </row>
    <row r="92" spans="1:12" ht="12.75" customHeight="1">
      <c r="A92" s="68"/>
      <c r="B92" s="469"/>
      <c r="C92" s="469"/>
      <c r="D92" s="469"/>
      <c r="E92" s="469"/>
      <c r="F92" s="469"/>
      <c r="G92" s="469"/>
      <c r="H92" s="469"/>
      <c r="I92" s="68"/>
      <c r="J92" s="68"/>
      <c r="K92" s="68"/>
      <c r="L92" s="68"/>
    </row>
    <row r="93" spans="1:12" ht="12.75" customHeight="1">
      <c r="A93" s="68"/>
      <c r="B93" s="469"/>
      <c r="C93" s="469"/>
      <c r="D93" s="469"/>
      <c r="E93" s="469"/>
      <c r="F93" s="469"/>
      <c r="G93" s="469"/>
      <c r="H93" s="469"/>
      <c r="I93" s="68"/>
      <c r="J93" s="68"/>
      <c r="K93" s="68"/>
      <c r="L93" s="68"/>
    </row>
    <row r="94" spans="1:12" ht="12.75" customHeight="1">
      <c r="A94" s="68"/>
      <c r="B94" s="469"/>
      <c r="C94" s="469"/>
      <c r="D94" s="469"/>
      <c r="E94" s="469"/>
      <c r="F94" s="469"/>
      <c r="G94" s="469"/>
      <c r="H94" s="469"/>
      <c r="I94" s="68"/>
      <c r="J94" s="68"/>
      <c r="K94" s="68"/>
      <c r="L94" s="68"/>
    </row>
    <row r="95" spans="1:12" ht="12.75" customHeight="1">
      <c r="A95" s="68"/>
      <c r="B95" s="469"/>
      <c r="C95" s="469"/>
      <c r="D95" s="469"/>
      <c r="E95" s="469"/>
      <c r="F95" s="469"/>
      <c r="G95" s="469"/>
      <c r="H95" s="469"/>
      <c r="I95" s="68"/>
      <c r="J95" s="68"/>
      <c r="K95" s="68"/>
      <c r="L95" s="68"/>
    </row>
    <row r="96" spans="1:12" ht="12.75" customHeight="1">
      <c r="A96" s="68"/>
      <c r="B96" s="469"/>
      <c r="C96" s="469"/>
      <c r="D96" s="469"/>
      <c r="E96" s="469"/>
      <c r="F96" s="469"/>
      <c r="G96" s="469"/>
      <c r="H96" s="469"/>
      <c r="I96" s="68"/>
      <c r="J96" s="68"/>
      <c r="K96" s="68"/>
      <c r="L96" s="68"/>
    </row>
    <row r="97" spans="1:12" ht="12.75" customHeight="1">
      <c r="A97" s="68"/>
      <c r="B97" s="469"/>
      <c r="C97" s="469"/>
      <c r="D97" s="469"/>
      <c r="E97" s="469"/>
      <c r="F97" s="469"/>
      <c r="G97" s="469"/>
      <c r="H97" s="469"/>
      <c r="I97" s="68"/>
      <c r="J97" s="68"/>
      <c r="K97" s="68"/>
      <c r="L97" s="68"/>
    </row>
    <row r="98" spans="1:12" ht="12.75" customHeight="1">
      <c r="A98" s="68"/>
      <c r="B98" s="469"/>
      <c r="C98" s="469"/>
      <c r="D98" s="469"/>
      <c r="E98" s="469"/>
      <c r="F98" s="469"/>
      <c r="G98" s="469"/>
      <c r="H98" s="469"/>
      <c r="I98" s="68"/>
      <c r="J98" s="68"/>
      <c r="K98" s="68"/>
      <c r="L98" s="68"/>
    </row>
    <row r="99" spans="1:12" ht="12.75" customHeight="1">
      <c r="A99" s="68"/>
      <c r="B99" s="469"/>
      <c r="C99" s="469"/>
      <c r="D99" s="469"/>
      <c r="E99" s="469"/>
      <c r="F99" s="469"/>
      <c r="G99" s="469"/>
      <c r="H99" s="469"/>
      <c r="I99" s="68"/>
      <c r="J99" s="68"/>
      <c r="K99" s="68"/>
      <c r="L99" s="68"/>
    </row>
    <row r="100" spans="1:12" ht="12.75" customHeight="1">
      <c r="A100" s="68"/>
      <c r="B100" s="469"/>
      <c r="C100" s="469"/>
      <c r="D100" s="469"/>
      <c r="E100" s="469"/>
      <c r="F100" s="469"/>
      <c r="G100" s="469"/>
      <c r="H100" s="469"/>
      <c r="I100" s="68"/>
      <c r="J100" s="68"/>
      <c r="K100" s="68"/>
      <c r="L100" s="68"/>
    </row>
    <row r="101" spans="1:12" ht="12.75" customHeight="1">
      <c r="A101" s="68"/>
      <c r="B101" s="469"/>
      <c r="C101" s="469"/>
      <c r="D101" s="469"/>
      <c r="E101" s="469"/>
      <c r="F101" s="469"/>
      <c r="G101" s="469"/>
      <c r="H101" s="469"/>
      <c r="I101" s="68"/>
      <c r="J101" s="68"/>
      <c r="K101" s="68"/>
      <c r="L101" s="68"/>
    </row>
    <row r="102" spans="1:12" ht="12.75" customHeight="1">
      <c r="A102" s="68"/>
      <c r="B102" s="469"/>
      <c r="C102" s="469"/>
      <c r="D102" s="469"/>
      <c r="E102" s="469"/>
      <c r="F102" s="469"/>
      <c r="G102" s="469"/>
      <c r="H102" s="469"/>
      <c r="I102" s="68"/>
      <c r="J102" s="68"/>
      <c r="K102" s="68"/>
      <c r="L102" s="68"/>
    </row>
    <row r="103" spans="1:12" ht="12.75" customHeight="1">
      <c r="A103" s="68"/>
      <c r="B103" s="469"/>
      <c r="C103" s="469"/>
      <c r="D103" s="469"/>
      <c r="E103" s="469"/>
      <c r="F103" s="469"/>
      <c r="G103" s="469"/>
      <c r="H103" s="469"/>
      <c r="I103" s="68"/>
      <c r="J103" s="68"/>
      <c r="K103" s="68"/>
      <c r="L103" s="68"/>
    </row>
    <row r="104" spans="1:12" ht="12.75" customHeight="1">
      <c r="A104" s="68"/>
      <c r="B104" s="469"/>
      <c r="C104" s="469"/>
      <c r="D104" s="469"/>
      <c r="E104" s="469"/>
      <c r="F104" s="469"/>
      <c r="G104" s="469"/>
      <c r="H104" s="469"/>
      <c r="I104" s="68"/>
      <c r="J104" s="68"/>
      <c r="K104" s="68"/>
      <c r="L104" s="68"/>
    </row>
    <row r="105" spans="1:12" ht="12.75" customHeight="1">
      <c r="A105" s="68"/>
      <c r="B105" s="469"/>
      <c r="C105" s="469"/>
      <c r="D105" s="469"/>
      <c r="E105" s="469"/>
      <c r="F105" s="469"/>
      <c r="G105" s="469"/>
      <c r="H105" s="469"/>
      <c r="I105" s="68"/>
      <c r="J105" s="68"/>
      <c r="K105" s="68"/>
      <c r="L105" s="68"/>
    </row>
    <row r="106" spans="1:12" ht="12.75" customHeight="1">
      <c r="A106" s="68"/>
      <c r="B106" s="469"/>
      <c r="C106" s="469"/>
      <c r="D106" s="469"/>
      <c r="E106" s="469"/>
      <c r="F106" s="469"/>
      <c r="G106" s="469"/>
      <c r="H106" s="469"/>
      <c r="I106" s="68"/>
      <c r="J106" s="68"/>
      <c r="K106" s="68"/>
      <c r="L106" s="68"/>
    </row>
    <row r="107" spans="1:12" ht="12.75" customHeight="1">
      <c r="A107" s="68"/>
      <c r="B107" s="469"/>
      <c r="C107" s="469"/>
      <c r="D107" s="469"/>
      <c r="E107" s="469"/>
      <c r="F107" s="469"/>
      <c r="G107" s="469"/>
      <c r="H107" s="469"/>
      <c r="I107" s="68"/>
      <c r="J107" s="68"/>
      <c r="K107" s="68"/>
      <c r="L107" s="68"/>
    </row>
    <row r="108" spans="1:12" ht="12.75" customHeight="1">
      <c r="A108" s="68"/>
      <c r="B108" s="469"/>
      <c r="C108" s="469"/>
      <c r="D108" s="469"/>
      <c r="E108" s="469"/>
      <c r="F108" s="469"/>
      <c r="G108" s="469"/>
      <c r="H108" s="469"/>
      <c r="I108" s="68"/>
      <c r="J108" s="68"/>
      <c r="K108" s="68"/>
      <c r="L108" s="68"/>
    </row>
    <row r="109" spans="1:12" ht="12.75" customHeight="1">
      <c r="A109" s="68"/>
      <c r="B109" s="469"/>
      <c r="C109" s="469"/>
      <c r="D109" s="469"/>
      <c r="E109" s="469"/>
      <c r="F109" s="469"/>
      <c r="G109" s="469"/>
      <c r="H109" s="469"/>
      <c r="I109" s="68"/>
      <c r="J109" s="68"/>
      <c r="K109" s="68"/>
      <c r="L109" s="68"/>
    </row>
    <row r="110" spans="1:12" ht="12.75" customHeight="1">
      <c r="A110" s="68"/>
      <c r="B110" s="469"/>
      <c r="C110" s="469"/>
      <c r="D110" s="469"/>
      <c r="E110" s="469"/>
      <c r="F110" s="469"/>
      <c r="G110" s="469"/>
      <c r="H110" s="469"/>
      <c r="I110" s="68"/>
      <c r="J110" s="68"/>
      <c r="K110" s="68"/>
      <c r="L110" s="68"/>
    </row>
    <row r="111" spans="1:12" ht="12.75" customHeight="1">
      <c r="A111" s="68"/>
      <c r="B111" s="469"/>
      <c r="C111" s="469"/>
      <c r="D111" s="469"/>
      <c r="E111" s="469"/>
      <c r="F111" s="469"/>
      <c r="G111" s="469"/>
      <c r="H111" s="469"/>
      <c r="I111" s="68"/>
      <c r="J111" s="68"/>
      <c r="K111" s="68"/>
      <c r="L111" s="68"/>
    </row>
    <row r="112" spans="1:12" ht="12.75" customHeight="1">
      <c r="A112" s="68"/>
      <c r="B112" s="469"/>
      <c r="C112" s="469"/>
      <c r="D112" s="469"/>
      <c r="E112" s="469"/>
      <c r="F112" s="469"/>
      <c r="G112" s="469"/>
      <c r="H112" s="469"/>
      <c r="I112" s="68"/>
      <c r="J112" s="68"/>
      <c r="K112" s="68"/>
      <c r="L112" s="68"/>
    </row>
    <row r="113" spans="1:12" ht="12.75" customHeight="1">
      <c r="A113" s="68"/>
      <c r="B113" s="469"/>
      <c r="C113" s="469"/>
      <c r="D113" s="469"/>
      <c r="E113" s="469"/>
      <c r="F113" s="469"/>
      <c r="G113" s="469"/>
      <c r="H113" s="469"/>
      <c r="I113" s="68"/>
      <c r="J113" s="68"/>
      <c r="K113" s="68"/>
      <c r="L113" s="68"/>
    </row>
    <row r="114" spans="1:12" ht="12.75" customHeight="1">
      <c r="A114" s="68"/>
      <c r="B114" s="469"/>
      <c r="C114" s="469"/>
      <c r="D114" s="469"/>
      <c r="E114" s="469"/>
      <c r="F114" s="469"/>
      <c r="G114" s="469"/>
      <c r="H114" s="469"/>
      <c r="I114" s="68"/>
      <c r="J114" s="68"/>
      <c r="K114" s="68"/>
      <c r="L114" s="68"/>
    </row>
    <row r="115" spans="1:12" ht="12.75" customHeight="1">
      <c r="A115" s="68"/>
      <c r="B115" s="469"/>
      <c r="C115" s="469"/>
      <c r="D115" s="469"/>
      <c r="E115" s="469"/>
      <c r="F115" s="469"/>
      <c r="G115" s="469"/>
      <c r="H115" s="469"/>
      <c r="I115" s="68"/>
      <c r="J115" s="68"/>
      <c r="K115" s="68"/>
      <c r="L115" s="68"/>
    </row>
    <row r="116" spans="1:12" ht="12.75" customHeight="1">
      <c r="A116" s="68"/>
      <c r="B116" s="469"/>
      <c r="C116" s="469"/>
      <c r="D116" s="469"/>
      <c r="E116" s="469"/>
      <c r="F116" s="469"/>
      <c r="G116" s="469"/>
      <c r="H116" s="469"/>
      <c r="I116" s="68"/>
      <c r="J116" s="68"/>
      <c r="K116" s="68"/>
      <c r="L116" s="68"/>
    </row>
    <row r="117" spans="1:12" ht="12.75" customHeight="1">
      <c r="A117" s="68"/>
      <c r="B117" s="469"/>
      <c r="C117" s="469"/>
      <c r="D117" s="469"/>
      <c r="E117" s="469"/>
      <c r="F117" s="469"/>
      <c r="G117" s="469"/>
      <c r="H117" s="469"/>
      <c r="I117" s="68"/>
      <c r="J117" s="68"/>
      <c r="K117" s="68"/>
      <c r="L117" s="68"/>
    </row>
    <row r="118" spans="1:12" ht="12.75" customHeight="1">
      <c r="A118" s="68"/>
      <c r="B118" s="469"/>
      <c r="C118" s="469"/>
      <c r="D118" s="469"/>
      <c r="E118" s="469"/>
      <c r="F118" s="469"/>
      <c r="G118" s="469"/>
      <c r="H118" s="469"/>
      <c r="I118" s="68"/>
      <c r="J118" s="68"/>
      <c r="K118" s="68"/>
      <c r="L118" s="68"/>
    </row>
    <row r="119" spans="1:12" ht="12.75" customHeight="1">
      <c r="A119" s="68"/>
      <c r="B119" s="469"/>
      <c r="C119" s="469"/>
      <c r="D119" s="469"/>
      <c r="E119" s="469"/>
      <c r="F119" s="469"/>
      <c r="G119" s="469"/>
      <c r="H119" s="469"/>
      <c r="I119" s="68"/>
      <c r="J119" s="68"/>
      <c r="K119" s="68"/>
      <c r="L119" s="68"/>
    </row>
    <row r="120" spans="1:12" ht="12.75" customHeight="1">
      <c r="A120" s="68"/>
      <c r="B120" s="469"/>
      <c r="C120" s="469"/>
      <c r="D120" s="469"/>
      <c r="E120" s="469"/>
      <c r="F120" s="469"/>
      <c r="G120" s="469"/>
      <c r="H120" s="469"/>
      <c r="I120" s="68"/>
      <c r="J120" s="68"/>
      <c r="K120" s="68"/>
      <c r="L120" s="68"/>
    </row>
    <row r="121" spans="1:12" ht="12.75" customHeight="1">
      <c r="A121" s="68"/>
      <c r="B121" s="469"/>
      <c r="C121" s="469"/>
      <c r="D121" s="469"/>
      <c r="E121" s="469"/>
      <c r="F121" s="469"/>
      <c r="G121" s="469"/>
      <c r="H121" s="469"/>
      <c r="I121" s="68"/>
      <c r="J121" s="68"/>
      <c r="K121" s="68"/>
      <c r="L121" s="68"/>
    </row>
    <row r="122" spans="1:12" ht="12.75" customHeight="1">
      <c r="A122" s="68"/>
      <c r="B122" s="469"/>
      <c r="C122" s="469"/>
      <c r="D122" s="469"/>
      <c r="E122" s="469"/>
      <c r="F122" s="469"/>
      <c r="G122" s="469"/>
      <c r="H122" s="469"/>
      <c r="I122" s="68"/>
      <c r="J122" s="68"/>
      <c r="K122" s="68"/>
      <c r="L122" s="68"/>
    </row>
    <row r="123" spans="1:12" ht="12.75" customHeight="1">
      <c r="A123" s="68"/>
      <c r="B123" s="469"/>
      <c r="C123" s="469"/>
      <c r="D123" s="469"/>
      <c r="E123" s="469"/>
      <c r="F123" s="469"/>
      <c r="G123" s="469"/>
      <c r="H123" s="469"/>
      <c r="I123" s="68"/>
      <c r="J123" s="68"/>
      <c r="K123" s="68"/>
      <c r="L123" s="68"/>
    </row>
    <row r="124" spans="1:12" ht="12.75" customHeight="1">
      <c r="A124" s="68"/>
      <c r="B124" s="469"/>
      <c r="C124" s="469"/>
      <c r="D124" s="469"/>
      <c r="E124" s="469"/>
      <c r="F124" s="469"/>
      <c r="G124" s="469"/>
      <c r="H124" s="469"/>
      <c r="I124" s="68"/>
      <c r="J124" s="68"/>
      <c r="K124" s="68"/>
      <c r="L124" s="68"/>
    </row>
    <row r="125" spans="1:12" ht="12.75" customHeight="1">
      <c r="A125" s="68"/>
      <c r="B125" s="469"/>
      <c r="C125" s="469"/>
      <c r="D125" s="469"/>
      <c r="E125" s="469"/>
      <c r="F125" s="469"/>
      <c r="G125" s="469"/>
      <c r="H125" s="469"/>
      <c r="I125" s="68"/>
      <c r="J125" s="68"/>
      <c r="K125" s="68"/>
      <c r="L125" s="68"/>
    </row>
    <row r="126" spans="1:12" ht="12.75" customHeight="1">
      <c r="A126" s="68"/>
      <c r="B126" s="469"/>
      <c r="C126" s="469"/>
      <c r="D126" s="469"/>
      <c r="E126" s="469"/>
      <c r="F126" s="469"/>
      <c r="G126" s="469"/>
      <c r="H126" s="469"/>
      <c r="I126" s="68"/>
      <c r="J126" s="68"/>
      <c r="K126" s="68"/>
      <c r="L126" s="68"/>
    </row>
    <row r="127" spans="1:12" ht="12.75" customHeight="1">
      <c r="A127" s="68"/>
      <c r="B127" s="469"/>
      <c r="C127" s="469"/>
      <c r="D127" s="469"/>
      <c r="E127" s="469"/>
      <c r="F127" s="469"/>
      <c r="G127" s="469"/>
      <c r="H127" s="469"/>
      <c r="I127" s="68"/>
      <c r="J127" s="68"/>
      <c r="K127" s="68"/>
      <c r="L127" s="68"/>
    </row>
    <row r="128" spans="1:12" ht="12.75" customHeight="1">
      <c r="A128" s="68"/>
      <c r="B128" s="469"/>
      <c r="C128" s="469"/>
      <c r="D128" s="469"/>
      <c r="E128" s="469"/>
      <c r="F128" s="469"/>
      <c r="G128" s="469"/>
      <c r="H128" s="469"/>
      <c r="I128" s="68"/>
      <c r="J128" s="68"/>
      <c r="K128" s="68"/>
      <c r="L128" s="68"/>
    </row>
    <row r="129" spans="1:12" ht="12.75" customHeight="1">
      <c r="A129" s="68"/>
      <c r="B129" s="469"/>
      <c r="C129" s="469"/>
      <c r="D129" s="469"/>
      <c r="E129" s="469"/>
      <c r="F129" s="469"/>
      <c r="G129" s="469"/>
      <c r="H129" s="469"/>
      <c r="I129" s="68"/>
      <c r="J129" s="68"/>
      <c r="K129" s="68"/>
      <c r="L129" s="68"/>
    </row>
    <row r="130" spans="1:12" ht="12.75" customHeight="1">
      <c r="A130" s="68"/>
      <c r="B130" s="469"/>
      <c r="C130" s="469"/>
      <c r="D130" s="469"/>
      <c r="E130" s="469"/>
      <c r="F130" s="469"/>
      <c r="G130" s="469"/>
      <c r="H130" s="469"/>
      <c r="I130" s="68"/>
      <c r="J130" s="68"/>
      <c r="K130" s="68"/>
      <c r="L130" s="68"/>
    </row>
    <row r="131" spans="1:12" ht="12.75" customHeight="1">
      <c r="A131" s="68"/>
      <c r="B131" s="469"/>
      <c r="C131" s="469"/>
      <c r="D131" s="469"/>
      <c r="E131" s="469"/>
      <c r="F131" s="469"/>
      <c r="G131" s="469"/>
      <c r="H131" s="469"/>
      <c r="I131" s="68"/>
      <c r="J131" s="68"/>
      <c r="K131" s="68"/>
      <c r="L131" s="68"/>
    </row>
    <row r="132" spans="1:12" ht="12.75" customHeight="1">
      <c r="A132" s="68"/>
      <c r="B132" s="469"/>
      <c r="C132" s="469"/>
      <c r="D132" s="469"/>
      <c r="E132" s="469"/>
      <c r="F132" s="469"/>
      <c r="G132" s="469"/>
      <c r="H132" s="469"/>
      <c r="I132" s="68"/>
      <c r="J132" s="68"/>
      <c r="K132" s="68"/>
      <c r="L132" s="68"/>
    </row>
    <row r="133" spans="1:12" ht="12.75" customHeight="1">
      <c r="A133" s="68"/>
      <c r="B133" s="469"/>
      <c r="C133" s="469"/>
      <c r="D133" s="469"/>
      <c r="E133" s="469"/>
      <c r="F133" s="469"/>
      <c r="G133" s="469"/>
      <c r="H133" s="469"/>
      <c r="I133" s="68"/>
      <c r="J133" s="68"/>
      <c r="K133" s="68"/>
      <c r="L133" s="68"/>
    </row>
    <row r="134" spans="1:12" ht="12.75" customHeight="1">
      <c r="A134" s="68"/>
      <c r="B134" s="469"/>
      <c r="C134" s="469"/>
      <c r="D134" s="469"/>
      <c r="E134" s="469"/>
      <c r="F134" s="469"/>
      <c r="G134" s="469"/>
      <c r="H134" s="469"/>
      <c r="I134" s="68"/>
      <c r="J134" s="68"/>
      <c r="K134" s="68"/>
      <c r="L134" s="68"/>
    </row>
    <row r="135" spans="1:12" ht="12.75" customHeight="1">
      <c r="A135" s="68"/>
      <c r="B135" s="469"/>
      <c r="C135" s="469"/>
      <c r="D135" s="469"/>
      <c r="E135" s="469"/>
      <c r="F135" s="469"/>
      <c r="G135" s="469"/>
      <c r="H135" s="469"/>
      <c r="I135" s="68"/>
      <c r="J135" s="68"/>
      <c r="K135" s="68"/>
      <c r="L135" s="68"/>
    </row>
    <row r="136" spans="1:12" ht="12.75" customHeight="1">
      <c r="A136" s="68"/>
      <c r="B136" s="469"/>
      <c r="C136" s="469"/>
      <c r="D136" s="469"/>
      <c r="E136" s="469"/>
      <c r="F136" s="469"/>
      <c r="G136" s="469"/>
      <c r="H136" s="469"/>
      <c r="I136" s="68"/>
      <c r="J136" s="68"/>
      <c r="K136" s="68"/>
      <c r="L136" s="68"/>
    </row>
    <row r="137" spans="1:12" ht="12.75" customHeight="1">
      <c r="A137" s="68"/>
      <c r="B137" s="469"/>
      <c r="C137" s="469"/>
      <c r="D137" s="469"/>
      <c r="E137" s="469"/>
      <c r="F137" s="469"/>
      <c r="G137" s="469"/>
      <c r="H137" s="469"/>
      <c r="I137" s="68"/>
      <c r="J137" s="68"/>
      <c r="K137" s="68"/>
      <c r="L137" s="68"/>
    </row>
    <row r="138" spans="1:12" ht="12.75" customHeight="1">
      <c r="A138" s="68"/>
      <c r="B138" s="469"/>
      <c r="C138" s="469"/>
      <c r="D138" s="469"/>
      <c r="E138" s="469"/>
      <c r="F138" s="469"/>
      <c r="G138" s="469"/>
      <c r="H138" s="469"/>
      <c r="I138" s="68"/>
      <c r="J138" s="68"/>
      <c r="K138" s="68"/>
      <c r="L138" s="68"/>
    </row>
    <row r="139" spans="1:12" ht="12.75" customHeight="1">
      <c r="A139" s="68"/>
      <c r="B139" s="469"/>
      <c r="C139" s="469"/>
      <c r="D139" s="469"/>
      <c r="E139" s="469"/>
      <c r="F139" s="469"/>
      <c r="G139" s="469"/>
      <c r="H139" s="469"/>
      <c r="I139" s="68"/>
      <c r="J139" s="68"/>
      <c r="K139" s="68"/>
      <c r="L139" s="68"/>
    </row>
    <row r="140" spans="1:12" ht="12.75" customHeight="1">
      <c r="A140" s="68"/>
      <c r="B140" s="469"/>
      <c r="C140" s="469"/>
      <c r="D140" s="469"/>
      <c r="E140" s="469"/>
      <c r="F140" s="469"/>
      <c r="G140" s="469"/>
      <c r="H140" s="469"/>
      <c r="I140" s="68"/>
      <c r="J140" s="68"/>
      <c r="K140" s="68"/>
      <c r="L140" s="68"/>
    </row>
    <row r="141" spans="1:12" ht="12.75" customHeight="1">
      <c r="A141" s="68"/>
      <c r="B141" s="469"/>
      <c r="C141" s="469"/>
      <c r="D141" s="469"/>
      <c r="E141" s="469"/>
      <c r="F141" s="469"/>
      <c r="G141" s="469"/>
      <c r="H141" s="469"/>
      <c r="I141" s="68"/>
      <c r="J141" s="68"/>
      <c r="K141" s="68"/>
      <c r="L141" s="68"/>
    </row>
    <row r="142" spans="1:12" ht="12.75" customHeight="1">
      <c r="A142" s="68"/>
      <c r="B142" s="469"/>
      <c r="C142" s="469"/>
      <c r="D142" s="469"/>
      <c r="E142" s="469"/>
      <c r="F142" s="469"/>
      <c r="G142" s="469"/>
      <c r="H142" s="469"/>
      <c r="I142" s="68"/>
      <c r="J142" s="68"/>
      <c r="K142" s="68"/>
      <c r="L142" s="68"/>
    </row>
    <row r="143" spans="1:12" ht="12.75" customHeight="1">
      <c r="A143" s="68"/>
      <c r="B143" s="469"/>
      <c r="C143" s="469"/>
      <c r="D143" s="469"/>
      <c r="E143" s="469"/>
      <c r="F143" s="469"/>
      <c r="G143" s="469"/>
      <c r="H143" s="469"/>
      <c r="I143" s="68"/>
      <c r="J143" s="68"/>
      <c r="K143" s="68"/>
      <c r="L143" s="68"/>
    </row>
    <row r="144" spans="1:12" ht="12.75" customHeight="1">
      <c r="A144" s="68"/>
      <c r="B144" s="469"/>
      <c r="C144" s="469"/>
      <c r="D144" s="469"/>
      <c r="E144" s="469"/>
      <c r="F144" s="469"/>
      <c r="G144" s="469"/>
      <c r="H144" s="469"/>
      <c r="I144" s="68"/>
      <c r="J144" s="68"/>
      <c r="K144" s="68"/>
      <c r="L144" s="68"/>
    </row>
    <row r="145" spans="1:12" ht="12.75" customHeight="1">
      <c r="A145" s="68"/>
      <c r="B145" s="469"/>
      <c r="C145" s="469"/>
      <c r="D145" s="469"/>
      <c r="E145" s="469"/>
      <c r="F145" s="469"/>
      <c r="G145" s="469"/>
      <c r="H145" s="469"/>
      <c r="I145" s="68"/>
      <c r="J145" s="68"/>
      <c r="K145" s="68"/>
      <c r="L145" s="68"/>
    </row>
    <row r="146" spans="1:12" ht="12.75" customHeight="1">
      <c r="A146" s="68"/>
      <c r="B146" s="469"/>
      <c r="C146" s="469"/>
      <c r="D146" s="469"/>
      <c r="E146" s="469"/>
      <c r="F146" s="469"/>
      <c r="G146" s="469"/>
      <c r="H146" s="469"/>
      <c r="I146" s="68"/>
      <c r="J146" s="68"/>
      <c r="K146" s="68"/>
      <c r="L146" s="68"/>
    </row>
    <row r="147" spans="1:12" ht="12.75" customHeight="1">
      <c r="A147" s="68"/>
      <c r="B147" s="469"/>
      <c r="C147" s="469"/>
      <c r="D147" s="469"/>
      <c r="E147" s="469"/>
      <c r="F147" s="469"/>
      <c r="G147" s="469"/>
      <c r="H147" s="469"/>
      <c r="I147" s="68"/>
      <c r="J147" s="68"/>
      <c r="K147" s="68"/>
      <c r="L147" s="68"/>
    </row>
    <row r="148" spans="1:12" ht="12.75" customHeight="1">
      <c r="A148" s="68"/>
      <c r="B148" s="469"/>
      <c r="C148" s="469"/>
      <c r="D148" s="469"/>
      <c r="E148" s="469"/>
      <c r="F148" s="469"/>
      <c r="G148" s="469"/>
      <c r="H148" s="469"/>
      <c r="I148" s="68"/>
      <c r="J148" s="68"/>
      <c r="K148" s="68"/>
      <c r="L148" s="68"/>
    </row>
    <row r="149" spans="1:12" ht="12.75" customHeight="1">
      <c r="A149" s="68"/>
      <c r="B149" s="469"/>
      <c r="C149" s="469"/>
      <c r="D149" s="469"/>
      <c r="E149" s="469"/>
      <c r="F149" s="469"/>
      <c r="G149" s="469"/>
      <c r="H149" s="469"/>
      <c r="I149" s="68"/>
      <c r="J149" s="68"/>
      <c r="K149" s="68"/>
      <c r="L149" s="68"/>
    </row>
    <row r="150" spans="1:12" ht="12.75" customHeight="1">
      <c r="A150" s="68"/>
      <c r="B150" s="469"/>
      <c r="C150" s="469"/>
      <c r="D150" s="469"/>
      <c r="E150" s="469"/>
      <c r="F150" s="469"/>
      <c r="G150" s="469"/>
      <c r="H150" s="469"/>
      <c r="I150" s="68"/>
      <c r="J150" s="68"/>
      <c r="K150" s="68"/>
      <c r="L150" s="68"/>
    </row>
    <row r="151" spans="1:12" ht="12.75" customHeight="1">
      <c r="A151" s="68"/>
      <c r="B151" s="469"/>
      <c r="C151" s="469"/>
      <c r="D151" s="469"/>
      <c r="E151" s="469"/>
      <c r="F151" s="469"/>
      <c r="G151" s="469"/>
      <c r="H151" s="469"/>
      <c r="I151" s="68"/>
      <c r="J151" s="68"/>
      <c r="K151" s="68"/>
      <c r="L151" s="68"/>
    </row>
    <row r="152" spans="1:12" ht="12.75" customHeight="1">
      <c r="A152" s="68"/>
      <c r="B152" s="469"/>
      <c r="C152" s="469"/>
      <c r="D152" s="469"/>
      <c r="E152" s="469"/>
      <c r="F152" s="469"/>
      <c r="G152" s="469"/>
      <c r="H152" s="469"/>
      <c r="I152" s="68"/>
      <c r="J152" s="68"/>
      <c r="K152" s="68"/>
      <c r="L152" s="68"/>
    </row>
    <row r="153" spans="1:12" ht="12.75" customHeight="1">
      <c r="A153" s="68"/>
      <c r="B153" s="469"/>
      <c r="C153" s="469"/>
      <c r="D153" s="469"/>
      <c r="E153" s="469"/>
      <c r="F153" s="469"/>
      <c r="G153" s="469"/>
      <c r="H153" s="469"/>
      <c r="I153" s="68"/>
      <c r="J153" s="68"/>
      <c r="K153" s="68"/>
      <c r="L153" s="68"/>
    </row>
    <row r="154" spans="1:12" ht="12.75" customHeight="1">
      <c r="A154" s="68"/>
      <c r="B154" s="469"/>
      <c r="C154" s="469"/>
      <c r="D154" s="469"/>
      <c r="E154" s="469"/>
      <c r="F154" s="469"/>
      <c r="G154" s="469"/>
      <c r="H154" s="469"/>
      <c r="I154" s="68"/>
      <c r="J154" s="68"/>
      <c r="K154" s="68"/>
      <c r="L154" s="68"/>
    </row>
    <row r="155" spans="1:12" ht="12.75" customHeight="1">
      <c r="A155" s="68"/>
      <c r="B155" s="469"/>
      <c r="C155" s="469"/>
      <c r="D155" s="469"/>
      <c r="E155" s="469"/>
      <c r="F155" s="469"/>
      <c r="G155" s="469"/>
      <c r="H155" s="469"/>
      <c r="I155" s="68"/>
      <c r="J155" s="68"/>
      <c r="K155" s="68"/>
      <c r="L155" s="68"/>
    </row>
    <row r="156" spans="1:12" ht="12.75" customHeight="1">
      <c r="A156" s="68"/>
      <c r="B156" s="469"/>
      <c r="C156" s="469"/>
      <c r="D156" s="469"/>
      <c r="E156" s="469"/>
      <c r="F156" s="469"/>
      <c r="G156" s="469"/>
      <c r="H156" s="469"/>
      <c r="I156" s="68"/>
      <c r="J156" s="68"/>
      <c r="K156" s="68"/>
      <c r="L156" s="68"/>
    </row>
    <row r="157" spans="1:12" ht="12.75" customHeight="1">
      <c r="A157" s="68"/>
      <c r="B157" s="469"/>
      <c r="C157" s="469"/>
      <c r="D157" s="469"/>
      <c r="E157" s="469"/>
      <c r="F157" s="469"/>
      <c r="G157" s="469"/>
      <c r="H157" s="469"/>
      <c r="I157" s="68"/>
      <c r="J157" s="68"/>
      <c r="K157" s="68"/>
      <c r="L157" s="68"/>
    </row>
    <row r="158" spans="1:12" ht="12.75" customHeight="1">
      <c r="A158" s="68"/>
      <c r="B158" s="469"/>
      <c r="C158" s="469"/>
      <c r="D158" s="469"/>
      <c r="E158" s="469"/>
      <c r="F158" s="469"/>
      <c r="G158" s="469"/>
      <c r="H158" s="469"/>
      <c r="I158" s="68"/>
      <c r="J158" s="68"/>
      <c r="K158" s="68"/>
      <c r="L158" s="68"/>
    </row>
    <row r="159" spans="1:12" ht="12.75" customHeight="1">
      <c r="A159" s="68"/>
      <c r="B159" s="469"/>
      <c r="C159" s="469"/>
      <c r="D159" s="469"/>
      <c r="E159" s="469"/>
      <c r="F159" s="469"/>
      <c r="G159" s="469"/>
      <c r="H159" s="469"/>
      <c r="I159" s="68"/>
      <c r="J159" s="68"/>
      <c r="K159" s="68"/>
      <c r="L159" s="68"/>
    </row>
    <row r="160" spans="1:12" ht="12.75" customHeight="1">
      <c r="A160" s="68"/>
      <c r="B160" s="469"/>
      <c r="C160" s="469"/>
      <c r="D160" s="469"/>
      <c r="E160" s="469"/>
      <c r="F160" s="469"/>
      <c r="G160" s="469"/>
      <c r="H160" s="469"/>
      <c r="I160" s="68"/>
      <c r="J160" s="68"/>
      <c r="K160" s="68"/>
      <c r="L160" s="68"/>
    </row>
    <row r="161" spans="1:12" ht="12.75" customHeight="1">
      <c r="A161" s="68"/>
      <c r="B161" s="469"/>
      <c r="C161" s="469"/>
      <c r="D161" s="469"/>
      <c r="E161" s="469"/>
      <c r="F161" s="469"/>
      <c r="G161" s="469"/>
      <c r="H161" s="469"/>
      <c r="I161" s="68"/>
      <c r="J161" s="68"/>
      <c r="K161" s="68"/>
      <c r="L161" s="68"/>
    </row>
  </sheetData>
  <sheetProtection/>
  <printOptions horizontalCentered="1"/>
  <pageMargins left="0.5118110236220472" right="0.5118110236220472" top="0.35433070866141736" bottom="0.35433070866141736" header="0.2362204724409449" footer="0.2362204724409449"/>
  <pageSetup firstPageNumber="2" useFirstPageNumber="1" fitToHeight="0" fitToWidth="1" horizontalDpi="600" verticalDpi="600" orientation="landscape" scale="56" r:id="rId2"/>
  <headerFooter>
    <oddFooter>&amp;R&amp;"Helvetica,Normal"&amp;13BCE Information financière supplémentaire - Quatrième trimestre de 2020 Page 12</oddFooter>
  </headerFooter>
  <rowBreaks count="1" manualBreakCount="1">
    <brk id="49" max="11" man="1"/>
  </rowBreaks>
  <customProperties>
    <customPr name="FPMExcelClientCellBasedFunctionStatus" r:id="rId3"/>
    <customPr name="FPMExcelClientRefreshTime" r:id="rId4"/>
  </customProperties>
  <drawing r:id="rId1"/>
</worksheet>
</file>

<file path=xl/worksheets/sheet14.xml><?xml version="1.0" encoding="utf-8"?>
<worksheet xmlns="http://schemas.openxmlformats.org/spreadsheetml/2006/main" xmlns:r="http://schemas.openxmlformats.org/officeDocument/2006/relationships">
  <sheetPr codeName="Sheet6">
    <tabColor theme="6" tint="0.5999900102615356"/>
    <pageSetUpPr fitToPage="1"/>
  </sheetPr>
  <dimension ref="A1:N163"/>
  <sheetViews>
    <sheetView showGridLines="0" view="pageBreakPreview" zoomScale="75" zoomScaleNormal="85" zoomScaleSheetLayoutView="75" zoomScalePageLayoutView="55" workbookViewId="0" topLeftCell="A1">
      <pane xSplit="1" topLeftCell="B1" activePane="topRight" state="frozen"/>
      <selection pane="topLeft" activeCell="T51" sqref="T51"/>
      <selection pane="topRight" activeCell="A56" sqref="A56"/>
    </sheetView>
  </sheetViews>
  <sheetFormatPr defaultColWidth="11.421875" defaultRowHeight="12.75"/>
  <cols>
    <col min="1" max="1" width="108.140625" style="352" customWidth="1"/>
    <col min="2" max="2" width="14.7109375" style="919" customWidth="1"/>
    <col min="3" max="3" width="2.140625" style="352" customWidth="1"/>
    <col min="4" max="4" width="14.140625" style="352" customWidth="1"/>
    <col min="5" max="5" width="12.57421875" style="920" customWidth="1"/>
    <col min="6" max="7" width="14.7109375" style="920" customWidth="1"/>
    <col min="8" max="8" width="1.8515625" style="352" customWidth="1"/>
    <col min="9" max="9" width="14.7109375" style="352" customWidth="1"/>
    <col min="10" max="10" width="1.8515625" style="352" customWidth="1"/>
    <col min="11" max="14" width="14.7109375" style="352" customWidth="1"/>
    <col min="15" max="37" width="11.421875" style="352" customWidth="1"/>
    <col min="38" max="16384" width="9.140625" style="352" customWidth="1"/>
  </cols>
  <sheetData>
    <row r="1" spans="1:14" ht="21.75" customHeight="1">
      <c r="A1" s="83"/>
      <c r="B1" s="134"/>
      <c r="C1" s="83"/>
      <c r="D1" s="83"/>
      <c r="E1" s="135"/>
      <c r="F1" s="135"/>
      <c r="G1" s="135"/>
      <c r="H1" s="83"/>
      <c r="I1" s="83"/>
      <c r="J1" s="83"/>
      <c r="K1" s="83"/>
      <c r="L1" s="83"/>
      <c r="M1" s="83"/>
      <c r="N1" s="192" t="s">
        <v>0</v>
      </c>
    </row>
    <row r="2" spans="1:14" ht="20.25" customHeight="1">
      <c r="A2" s="83"/>
      <c r="B2" s="134"/>
      <c r="C2" s="83"/>
      <c r="D2" s="83"/>
      <c r="E2" s="135"/>
      <c r="F2" s="135"/>
      <c r="G2" s="135"/>
      <c r="H2" s="83"/>
      <c r="I2" s="83"/>
      <c r="J2" s="83"/>
      <c r="K2" s="83"/>
      <c r="L2" s="83"/>
      <c r="M2" s="83"/>
      <c r="N2" s="192" t="s">
        <v>290</v>
      </c>
    </row>
    <row r="3" spans="1:14" ht="21.75" customHeight="1">
      <c r="A3" s="68"/>
      <c r="B3" s="913"/>
      <c r="C3" s="68"/>
      <c r="D3" s="68"/>
      <c r="E3" s="496"/>
      <c r="F3" s="496"/>
      <c r="G3" s="496"/>
      <c r="H3" s="68"/>
      <c r="I3" s="68"/>
      <c r="J3" s="68"/>
      <c r="K3" s="68"/>
      <c r="L3" s="68"/>
      <c r="M3" s="68"/>
      <c r="N3" s="68"/>
    </row>
    <row r="4" spans="1:14" ht="48.75" customHeight="1" thickBot="1">
      <c r="A4" s="1193" t="s">
        <v>119</v>
      </c>
      <c r="B4" s="222" t="s">
        <v>44</v>
      </c>
      <c r="C4" s="223"/>
      <c r="D4" s="222" t="s">
        <v>87</v>
      </c>
      <c r="E4" s="224" t="s">
        <v>88</v>
      </c>
      <c r="F4" s="1176" t="s">
        <v>89</v>
      </c>
      <c r="G4" s="1177" t="s">
        <v>90</v>
      </c>
      <c r="H4" s="1178"/>
      <c r="I4" s="1177" t="s">
        <v>39</v>
      </c>
      <c r="J4" s="912"/>
      <c r="K4" s="1177" t="s">
        <v>91</v>
      </c>
      <c r="L4" s="1179" t="s">
        <v>92</v>
      </c>
      <c r="M4" s="1177" t="s">
        <v>93</v>
      </c>
      <c r="N4" s="1177" t="s">
        <v>94</v>
      </c>
    </row>
    <row r="5" spans="1:14" ht="8.25" customHeight="1">
      <c r="A5" s="754"/>
      <c r="B5" s="754"/>
      <c r="C5" s="754"/>
      <c r="D5" s="755"/>
      <c r="E5" s="755"/>
      <c r="F5" s="912"/>
      <c r="G5" s="912"/>
      <c r="H5" s="1180"/>
      <c r="I5" s="912"/>
      <c r="J5" s="912"/>
      <c r="K5" s="912"/>
      <c r="L5" s="912"/>
      <c r="M5" s="912"/>
      <c r="N5" s="912"/>
    </row>
    <row r="6" spans="1:14" ht="18" customHeight="1">
      <c r="A6" s="1110" t="s">
        <v>63</v>
      </c>
      <c r="B6" s="206">
        <v>2473</v>
      </c>
      <c r="C6" s="212"/>
      <c r="D6" s="206">
        <v>721</v>
      </c>
      <c r="E6" s="207">
        <v>734</v>
      </c>
      <c r="F6" s="1181">
        <v>290</v>
      </c>
      <c r="G6" s="1181">
        <v>728</v>
      </c>
      <c r="H6" s="909"/>
      <c r="I6" s="1181">
        <v>3224</v>
      </c>
      <c r="J6" s="909"/>
      <c r="K6" s="1181">
        <v>718</v>
      </c>
      <c r="L6" s="1181">
        <v>914</v>
      </c>
      <c r="M6" s="1181">
        <v>810</v>
      </c>
      <c r="N6" s="1181">
        <v>782</v>
      </c>
    </row>
    <row r="7" spans="1:14" ht="40.5" customHeight="1">
      <c r="A7" s="1111" t="s">
        <v>291</v>
      </c>
      <c r="B7" s="206"/>
      <c r="C7" s="914"/>
      <c r="D7" s="206"/>
      <c r="E7" s="207"/>
      <c r="F7" s="1181"/>
      <c r="G7" s="1181"/>
      <c r="H7" s="1182"/>
      <c r="I7" s="1181"/>
      <c r="J7" s="1182"/>
      <c r="K7" s="1181"/>
      <c r="L7" s="1181"/>
      <c r="M7" s="1181"/>
      <c r="N7" s="1181"/>
    </row>
    <row r="8" spans="1:14" ht="18" customHeight="1">
      <c r="A8" s="1112" t="s">
        <v>54</v>
      </c>
      <c r="B8" s="206">
        <v>116</v>
      </c>
      <c r="C8" s="212"/>
      <c r="D8" s="206">
        <v>52</v>
      </c>
      <c r="E8" s="207">
        <v>26</v>
      </c>
      <c r="F8" s="1181">
        <v>22</v>
      </c>
      <c r="G8" s="1181">
        <v>16</v>
      </c>
      <c r="H8" s="909"/>
      <c r="I8" s="1181">
        <v>114</v>
      </c>
      <c r="J8" s="909"/>
      <c r="K8" s="1181">
        <v>28</v>
      </c>
      <c r="L8" s="1181">
        <v>23</v>
      </c>
      <c r="M8" s="1181">
        <v>39</v>
      </c>
      <c r="N8" s="1181">
        <v>24</v>
      </c>
    </row>
    <row r="9" spans="1:14" ht="18" customHeight="1">
      <c r="A9" s="1112" t="s">
        <v>262</v>
      </c>
      <c r="B9" s="206">
        <v>4404</v>
      </c>
      <c r="C9" s="212"/>
      <c r="D9" s="206">
        <v>1105</v>
      </c>
      <c r="E9" s="207">
        <v>1108</v>
      </c>
      <c r="F9" s="1181">
        <v>1103</v>
      </c>
      <c r="G9" s="1181">
        <v>1088</v>
      </c>
      <c r="H9" s="909"/>
      <c r="I9" s="1181">
        <v>4344</v>
      </c>
      <c r="J9" s="909"/>
      <c r="K9" s="1181">
        <v>1078</v>
      </c>
      <c r="L9" s="1181">
        <v>1077</v>
      </c>
      <c r="M9" s="1181">
        <v>1099</v>
      </c>
      <c r="N9" s="1181">
        <v>1090</v>
      </c>
    </row>
    <row r="10" spans="1:14" ht="18" customHeight="1">
      <c r="A10" s="1112" t="s">
        <v>292</v>
      </c>
      <c r="B10" s="206">
        <v>315</v>
      </c>
      <c r="C10" s="212"/>
      <c r="D10" s="206">
        <v>76</v>
      </c>
      <c r="E10" s="207">
        <v>77</v>
      </c>
      <c r="F10" s="1181">
        <v>75</v>
      </c>
      <c r="G10" s="1181">
        <v>87</v>
      </c>
      <c r="H10" s="909"/>
      <c r="I10" s="1181">
        <v>309</v>
      </c>
      <c r="J10" s="909"/>
      <c r="K10" s="1181">
        <v>76</v>
      </c>
      <c r="L10" s="1181">
        <v>76</v>
      </c>
      <c r="M10" s="1181">
        <v>73</v>
      </c>
      <c r="N10" s="1181">
        <v>84</v>
      </c>
    </row>
    <row r="11" spans="1:14" ht="18" customHeight="1">
      <c r="A11" s="1112" t="s">
        <v>264</v>
      </c>
      <c r="B11" s="208">
        <v>1087</v>
      </c>
      <c r="C11" s="212"/>
      <c r="D11" s="206">
        <v>269</v>
      </c>
      <c r="E11" s="207">
        <v>273</v>
      </c>
      <c r="F11" s="1181">
        <v>275</v>
      </c>
      <c r="G11" s="1181">
        <v>270</v>
      </c>
      <c r="H11" s="909"/>
      <c r="I11" s="1181">
        <v>1101</v>
      </c>
      <c r="J11" s="909"/>
      <c r="K11" s="1181">
        <v>280</v>
      </c>
      <c r="L11" s="1181">
        <v>274</v>
      </c>
      <c r="M11" s="1181">
        <v>271</v>
      </c>
      <c r="N11" s="1181">
        <v>276</v>
      </c>
    </row>
    <row r="12" spans="1:14" ht="18" customHeight="1">
      <c r="A12" s="1112" t="s">
        <v>60</v>
      </c>
      <c r="B12" s="208">
        <v>472</v>
      </c>
      <c r="C12" s="212"/>
      <c r="D12" s="206">
        <v>12</v>
      </c>
      <c r="E12" s="207">
        <v>4</v>
      </c>
      <c r="F12" s="1181">
        <v>449</v>
      </c>
      <c r="G12" s="1181">
        <v>7</v>
      </c>
      <c r="H12" s="909"/>
      <c r="I12" s="1181">
        <v>102</v>
      </c>
      <c r="J12" s="909"/>
      <c r="K12" s="1181">
        <v>96</v>
      </c>
      <c r="L12" s="1181">
        <v>1</v>
      </c>
      <c r="M12" s="1181">
        <v>1</v>
      </c>
      <c r="N12" s="1181">
        <v>4</v>
      </c>
    </row>
    <row r="13" spans="1:14" ht="18" customHeight="1">
      <c r="A13" s="1112" t="s">
        <v>265</v>
      </c>
      <c r="B13" s="206">
        <v>-3</v>
      </c>
      <c r="C13" s="212"/>
      <c r="D13" s="206">
        <v>-3</v>
      </c>
      <c r="E13" s="923">
        <v>0</v>
      </c>
      <c r="F13" s="1183">
        <v>0</v>
      </c>
      <c r="G13" s="1183">
        <v>0</v>
      </c>
      <c r="H13" s="909"/>
      <c r="I13" s="1181">
        <v>-18</v>
      </c>
      <c r="J13" s="909"/>
      <c r="K13" s="1181">
        <v>-22</v>
      </c>
      <c r="L13" s="1183">
        <v>0</v>
      </c>
      <c r="M13" s="1183">
        <v>0</v>
      </c>
      <c r="N13" s="1181">
        <v>4</v>
      </c>
    </row>
    <row r="14" spans="1:14" ht="18" customHeight="1">
      <c r="A14" s="1112" t="s">
        <v>62</v>
      </c>
      <c r="B14" s="206">
        <v>792</v>
      </c>
      <c r="C14" s="212"/>
      <c r="D14" s="206">
        <v>191</v>
      </c>
      <c r="E14" s="207">
        <v>262</v>
      </c>
      <c r="F14" s="1181">
        <v>96</v>
      </c>
      <c r="G14" s="1181">
        <v>243</v>
      </c>
      <c r="H14" s="909"/>
      <c r="I14" s="1181">
        <v>1129</v>
      </c>
      <c r="J14" s="909"/>
      <c r="K14" s="1181">
        <v>245</v>
      </c>
      <c r="L14" s="1181">
        <v>319</v>
      </c>
      <c r="M14" s="1181">
        <v>275</v>
      </c>
      <c r="N14" s="1181">
        <v>290</v>
      </c>
    </row>
    <row r="15" spans="1:14" ht="18" customHeight="1">
      <c r="A15" s="1112" t="s">
        <v>266</v>
      </c>
      <c r="B15" s="206">
        <v>-297</v>
      </c>
      <c r="C15" s="212"/>
      <c r="D15" s="206">
        <v>-78</v>
      </c>
      <c r="E15" s="207">
        <v>-69</v>
      </c>
      <c r="F15" s="1181">
        <v>-71</v>
      </c>
      <c r="G15" s="1181">
        <v>-79</v>
      </c>
      <c r="H15" s="909"/>
      <c r="I15" s="1181">
        <v>-290</v>
      </c>
      <c r="J15" s="909"/>
      <c r="K15" s="1181">
        <v>-77</v>
      </c>
      <c r="L15" s="1181">
        <v>-62</v>
      </c>
      <c r="M15" s="1181">
        <v>-70</v>
      </c>
      <c r="N15" s="1181">
        <v>-81</v>
      </c>
    </row>
    <row r="16" spans="1:14" ht="18" customHeight="1">
      <c r="A16" s="1112" t="s">
        <v>267</v>
      </c>
      <c r="B16" s="206">
        <v>-61</v>
      </c>
      <c r="C16" s="212"/>
      <c r="D16" s="206">
        <v>-17</v>
      </c>
      <c r="E16" s="207">
        <v>-15</v>
      </c>
      <c r="F16" s="1181">
        <v>-12</v>
      </c>
      <c r="G16" s="1181">
        <v>-17</v>
      </c>
      <c r="H16" s="909"/>
      <c r="I16" s="1181">
        <v>-72</v>
      </c>
      <c r="J16" s="909"/>
      <c r="K16" s="1181">
        <v>-18</v>
      </c>
      <c r="L16" s="1181">
        <v>-17</v>
      </c>
      <c r="M16" s="1181">
        <v>-19</v>
      </c>
      <c r="N16" s="1181">
        <v>-18</v>
      </c>
    </row>
    <row r="17" spans="1:14" ht="18" customHeight="1">
      <c r="A17" s="1112" t="s">
        <v>268</v>
      </c>
      <c r="B17" s="206">
        <v>-78</v>
      </c>
      <c r="C17" s="212"/>
      <c r="D17" s="206">
        <v>-19</v>
      </c>
      <c r="E17" s="207">
        <v>-11</v>
      </c>
      <c r="F17" s="1181">
        <v>-13</v>
      </c>
      <c r="G17" s="1181">
        <v>-35</v>
      </c>
      <c r="H17" s="909"/>
      <c r="I17" s="1181">
        <v>-167</v>
      </c>
      <c r="J17" s="909"/>
      <c r="K17" s="1181">
        <v>-23</v>
      </c>
      <c r="L17" s="1181">
        <v>-45</v>
      </c>
      <c r="M17" s="1181">
        <v>-33</v>
      </c>
      <c r="N17" s="1181">
        <v>-66</v>
      </c>
    </row>
    <row r="18" spans="1:14" ht="18" customHeight="1">
      <c r="A18" s="1112" t="s">
        <v>269</v>
      </c>
      <c r="B18" s="206">
        <v>-1112</v>
      </c>
      <c r="C18" s="212"/>
      <c r="D18" s="206">
        <v>-235</v>
      </c>
      <c r="E18" s="207">
        <v>-321</v>
      </c>
      <c r="F18" s="1181">
        <v>-240</v>
      </c>
      <c r="G18" s="1181">
        <v>-316</v>
      </c>
      <c r="H18" s="909"/>
      <c r="I18" s="1181">
        <v>-1079</v>
      </c>
      <c r="J18" s="909"/>
      <c r="K18" s="1181">
        <v>-261</v>
      </c>
      <c r="L18" s="1181">
        <v>-284</v>
      </c>
      <c r="M18" s="1181">
        <v>-269</v>
      </c>
      <c r="N18" s="1181">
        <v>-265</v>
      </c>
    </row>
    <row r="19" spans="1:14" ht="18" customHeight="1">
      <c r="A19" s="1112" t="s">
        <v>270</v>
      </c>
      <c r="B19" s="206">
        <v>-846</v>
      </c>
      <c r="C19" s="212"/>
      <c r="D19" s="206">
        <v>-383</v>
      </c>
      <c r="E19" s="207">
        <v>-236</v>
      </c>
      <c r="F19" s="1181">
        <v>6</v>
      </c>
      <c r="G19" s="1181">
        <v>-233</v>
      </c>
      <c r="H19" s="909"/>
      <c r="I19" s="1181">
        <v>-725</v>
      </c>
      <c r="J19" s="909"/>
      <c r="K19" s="1181">
        <v>-221</v>
      </c>
      <c r="L19" s="1181">
        <v>-88</v>
      </c>
      <c r="M19" s="1181">
        <v>-127</v>
      </c>
      <c r="N19" s="1181">
        <v>-289</v>
      </c>
    </row>
    <row r="20" spans="1:14" ht="18" customHeight="1">
      <c r="A20" s="1112" t="s">
        <v>209</v>
      </c>
      <c r="B20" s="206">
        <v>-35</v>
      </c>
      <c r="C20" s="212"/>
      <c r="D20" s="206">
        <v>-2</v>
      </c>
      <c r="E20" s="207">
        <v>-13</v>
      </c>
      <c r="F20" s="1181">
        <v>-11</v>
      </c>
      <c r="G20" s="1181">
        <v>-9</v>
      </c>
      <c r="H20" s="909"/>
      <c r="I20" s="1181">
        <v>-60</v>
      </c>
      <c r="J20" s="909"/>
      <c r="K20" s="1181">
        <v>-7</v>
      </c>
      <c r="L20" s="1181">
        <v>-3</v>
      </c>
      <c r="M20" s="1181">
        <v>-21</v>
      </c>
      <c r="N20" s="1181">
        <v>-29</v>
      </c>
    </row>
    <row r="21" spans="1:14" ht="18" customHeight="1">
      <c r="A21" s="1112" t="s">
        <v>271</v>
      </c>
      <c r="B21" s="208">
        <v>473</v>
      </c>
      <c r="C21" s="212"/>
      <c r="D21" s="206">
        <v>-58</v>
      </c>
      <c r="E21" s="207">
        <v>276</v>
      </c>
      <c r="F21" s="1181">
        <v>576</v>
      </c>
      <c r="G21" s="1181">
        <v>-321</v>
      </c>
      <c r="H21" s="909"/>
      <c r="I21" s="1181">
        <v>-48</v>
      </c>
      <c r="J21" s="909"/>
      <c r="K21" s="1181">
        <v>176</v>
      </c>
      <c r="L21" s="1181">
        <v>49</v>
      </c>
      <c r="M21" s="1181">
        <v>42</v>
      </c>
      <c r="N21" s="1181">
        <v>-315</v>
      </c>
    </row>
    <row r="22" spans="1:14" ht="18" customHeight="1" thickBot="1">
      <c r="A22" s="1112" t="s">
        <v>272</v>
      </c>
      <c r="B22" s="206">
        <v>54</v>
      </c>
      <c r="C22" s="212"/>
      <c r="D22" s="921">
        <v>0</v>
      </c>
      <c r="E22" s="207">
        <v>15</v>
      </c>
      <c r="F22" s="1181">
        <v>17</v>
      </c>
      <c r="G22" s="1181">
        <v>22</v>
      </c>
      <c r="H22" s="909"/>
      <c r="I22" s="1181">
        <v>94</v>
      </c>
      <c r="J22" s="909"/>
      <c r="K22" s="1181">
        <v>23</v>
      </c>
      <c r="L22" s="1181">
        <v>24</v>
      </c>
      <c r="M22" s="1181">
        <v>22</v>
      </c>
      <c r="N22" s="1181">
        <v>25</v>
      </c>
    </row>
    <row r="23" spans="1:14" ht="21" customHeight="1">
      <c r="A23" s="1113" t="s">
        <v>206</v>
      </c>
      <c r="B23" s="209">
        <v>7754</v>
      </c>
      <c r="C23" s="210"/>
      <c r="D23" s="209">
        <v>1631</v>
      </c>
      <c r="E23" s="211">
        <v>2110</v>
      </c>
      <c r="F23" s="1184">
        <v>2562</v>
      </c>
      <c r="G23" s="1184">
        <v>1451</v>
      </c>
      <c r="H23" s="1185"/>
      <c r="I23" s="1184">
        <v>7958</v>
      </c>
      <c r="J23" s="909"/>
      <c r="K23" s="1184">
        <v>2091</v>
      </c>
      <c r="L23" s="1184">
        <v>2258</v>
      </c>
      <c r="M23" s="1184">
        <v>2093</v>
      </c>
      <c r="N23" s="1184">
        <v>1516</v>
      </c>
    </row>
    <row r="24" spans="1:14" ht="18" customHeight="1">
      <c r="A24" s="1112" t="s">
        <v>132</v>
      </c>
      <c r="B24" s="206">
        <v>-4202</v>
      </c>
      <c r="C24" s="212"/>
      <c r="D24" s="206">
        <v>-1494</v>
      </c>
      <c r="E24" s="207">
        <v>-1031</v>
      </c>
      <c r="F24" s="1181">
        <v>-900</v>
      </c>
      <c r="G24" s="1181">
        <v>-777</v>
      </c>
      <c r="H24" s="909"/>
      <c r="I24" s="1181">
        <v>-3974</v>
      </c>
      <c r="J24" s="909"/>
      <c r="K24" s="1181">
        <v>-1150</v>
      </c>
      <c r="L24" s="1181">
        <v>-1009</v>
      </c>
      <c r="M24" s="1181">
        <v>-967</v>
      </c>
      <c r="N24" s="1181">
        <v>-848</v>
      </c>
    </row>
    <row r="25" spans="1:14" ht="18" customHeight="1">
      <c r="A25" s="1112" t="s">
        <v>207</v>
      </c>
      <c r="B25" s="206">
        <v>-132</v>
      </c>
      <c r="C25" s="212"/>
      <c r="D25" s="206">
        <v>-31</v>
      </c>
      <c r="E25" s="207">
        <v>-32</v>
      </c>
      <c r="F25" s="1181">
        <v>-33</v>
      </c>
      <c r="G25" s="1181">
        <v>-36</v>
      </c>
      <c r="H25" s="909"/>
      <c r="I25" s="1181">
        <v>-147</v>
      </c>
      <c r="J25" s="909"/>
      <c r="K25" s="1181">
        <v>-37</v>
      </c>
      <c r="L25" s="1181">
        <v>-47</v>
      </c>
      <c r="M25" s="1181">
        <v>-37</v>
      </c>
      <c r="N25" s="1181">
        <v>-26</v>
      </c>
    </row>
    <row r="26" spans="1:14" ht="18" customHeight="1">
      <c r="A26" s="1114" t="s">
        <v>293</v>
      </c>
      <c r="B26" s="206">
        <v>-53</v>
      </c>
      <c r="C26" s="212"/>
      <c r="D26" s="206">
        <v>-16</v>
      </c>
      <c r="E26" s="207">
        <v>-11</v>
      </c>
      <c r="F26" s="1181">
        <v>-12</v>
      </c>
      <c r="G26" s="1181">
        <v>-14</v>
      </c>
      <c r="H26" s="909"/>
      <c r="I26" s="1181">
        <v>-65</v>
      </c>
      <c r="J26" s="909"/>
      <c r="K26" s="1181">
        <v>-14</v>
      </c>
      <c r="L26" s="1181">
        <v>-12</v>
      </c>
      <c r="M26" s="1181">
        <v>-12</v>
      </c>
      <c r="N26" s="1181">
        <v>-27</v>
      </c>
    </row>
    <row r="27" spans="1:14" ht="18" customHeight="1">
      <c r="A27" s="1112" t="s">
        <v>209</v>
      </c>
      <c r="B27" s="206">
        <v>35</v>
      </c>
      <c r="C27" s="212"/>
      <c r="D27" s="206">
        <v>2</v>
      </c>
      <c r="E27" s="207">
        <v>13</v>
      </c>
      <c r="F27" s="1181">
        <v>11</v>
      </c>
      <c r="G27" s="1181">
        <v>9</v>
      </c>
      <c r="H27" s="909"/>
      <c r="I27" s="1181">
        <v>60</v>
      </c>
      <c r="J27" s="909"/>
      <c r="K27" s="1181">
        <v>7</v>
      </c>
      <c r="L27" s="1181">
        <v>3</v>
      </c>
      <c r="M27" s="1181">
        <v>21</v>
      </c>
      <c r="N27" s="1181">
        <v>29</v>
      </c>
    </row>
    <row r="28" spans="1:14" ht="41.25" customHeight="1" thickBot="1">
      <c r="A28" s="1114" t="s">
        <v>274</v>
      </c>
      <c r="B28" s="206">
        <v>-54</v>
      </c>
      <c r="C28" s="212"/>
      <c r="D28" s="921">
        <v>0</v>
      </c>
      <c r="E28" s="207">
        <v>-15</v>
      </c>
      <c r="F28" s="1181">
        <v>-17</v>
      </c>
      <c r="G28" s="1181">
        <v>-22</v>
      </c>
      <c r="H28" s="909"/>
      <c r="I28" s="1181">
        <v>-94</v>
      </c>
      <c r="J28" s="909"/>
      <c r="K28" s="1181">
        <v>-23</v>
      </c>
      <c r="L28" s="1181">
        <v>-24</v>
      </c>
      <c r="M28" s="1181">
        <v>-22</v>
      </c>
      <c r="N28" s="1181">
        <v>-25</v>
      </c>
    </row>
    <row r="29" spans="1:14" ht="20.25" customHeight="1">
      <c r="A29" s="1113" t="s">
        <v>294</v>
      </c>
      <c r="B29" s="209">
        <v>3348</v>
      </c>
      <c r="C29" s="210"/>
      <c r="D29" s="209">
        <v>92</v>
      </c>
      <c r="E29" s="211">
        <v>1034</v>
      </c>
      <c r="F29" s="1184">
        <v>1611</v>
      </c>
      <c r="G29" s="1184">
        <v>611</v>
      </c>
      <c r="H29" s="1185"/>
      <c r="I29" s="1184">
        <v>3738</v>
      </c>
      <c r="J29" s="909"/>
      <c r="K29" s="1184">
        <v>874</v>
      </c>
      <c r="L29" s="1184">
        <v>1169</v>
      </c>
      <c r="M29" s="1184">
        <v>1076</v>
      </c>
      <c r="N29" s="1184">
        <v>619</v>
      </c>
    </row>
    <row r="30" spans="1:14" ht="39" customHeight="1">
      <c r="A30" s="1114" t="s">
        <v>274</v>
      </c>
      <c r="B30" s="213">
        <v>54</v>
      </c>
      <c r="C30" s="216"/>
      <c r="D30" s="922">
        <v>0</v>
      </c>
      <c r="E30" s="215">
        <v>15</v>
      </c>
      <c r="F30" s="1186">
        <v>17</v>
      </c>
      <c r="G30" s="1186">
        <v>22</v>
      </c>
      <c r="H30" s="1187"/>
      <c r="I30" s="1186">
        <v>94</v>
      </c>
      <c r="J30" s="1188"/>
      <c r="K30" s="1186">
        <v>23</v>
      </c>
      <c r="L30" s="1186">
        <v>24</v>
      </c>
      <c r="M30" s="1186">
        <v>22</v>
      </c>
      <c r="N30" s="1186">
        <v>25</v>
      </c>
    </row>
    <row r="31" spans="1:14" ht="18" customHeight="1">
      <c r="A31" s="1112" t="s">
        <v>275</v>
      </c>
      <c r="B31" s="206">
        <v>-65</v>
      </c>
      <c r="C31" s="212"/>
      <c r="D31" s="206">
        <v>-42</v>
      </c>
      <c r="E31" s="923">
        <v>0</v>
      </c>
      <c r="F31" s="1181">
        <v>-23</v>
      </c>
      <c r="G31" s="1183">
        <v>0</v>
      </c>
      <c r="H31" s="909"/>
      <c r="I31" s="1181">
        <v>-51</v>
      </c>
      <c r="J31" s="909"/>
      <c r="K31" s="1183">
        <v>0</v>
      </c>
      <c r="L31" s="1181">
        <v>-1</v>
      </c>
      <c r="M31" s="1181">
        <v>-50</v>
      </c>
      <c r="N31" s="1183">
        <v>0</v>
      </c>
    </row>
    <row r="32" spans="1:14" ht="18" customHeight="1">
      <c r="A32" s="1112" t="s">
        <v>209</v>
      </c>
      <c r="B32" s="206">
        <v>-35</v>
      </c>
      <c r="C32" s="212"/>
      <c r="D32" s="206">
        <v>-2</v>
      </c>
      <c r="E32" s="207">
        <v>-13</v>
      </c>
      <c r="F32" s="1181">
        <v>-11</v>
      </c>
      <c r="G32" s="1181">
        <v>-9</v>
      </c>
      <c r="H32" s="909"/>
      <c r="I32" s="1181">
        <v>-60</v>
      </c>
      <c r="J32" s="909"/>
      <c r="K32" s="1181">
        <v>-7</v>
      </c>
      <c r="L32" s="1181">
        <v>-3</v>
      </c>
      <c r="M32" s="1181">
        <v>-21</v>
      </c>
      <c r="N32" s="1181">
        <v>-29</v>
      </c>
    </row>
    <row r="33" spans="1:14" ht="18" customHeight="1">
      <c r="A33" s="1112" t="s">
        <v>276</v>
      </c>
      <c r="B33" s="206">
        <v>-86</v>
      </c>
      <c r="C33" s="212"/>
      <c r="D33" s="921">
        <v>0</v>
      </c>
      <c r="E33" s="207">
        <v>-85</v>
      </c>
      <c r="F33" s="1183">
        <v>0</v>
      </c>
      <c r="G33" s="1181">
        <v>-1</v>
      </c>
      <c r="H33" s="909"/>
      <c r="I33" s="1183">
        <v>0</v>
      </c>
      <c r="J33" s="909"/>
      <c r="K33" s="1183">
        <v>0</v>
      </c>
      <c r="L33" s="1183">
        <v>0</v>
      </c>
      <c r="M33" s="1183">
        <v>0</v>
      </c>
      <c r="N33" s="1183">
        <v>0</v>
      </c>
    </row>
    <row r="34" spans="1:14" ht="18" customHeight="1">
      <c r="A34" s="1112" t="s">
        <v>277</v>
      </c>
      <c r="B34" s="208">
        <v>-79</v>
      </c>
      <c r="C34" s="212"/>
      <c r="D34" s="206">
        <v>-12</v>
      </c>
      <c r="E34" s="207">
        <v>-49</v>
      </c>
      <c r="F34" s="1181">
        <v>-13</v>
      </c>
      <c r="G34" s="1181">
        <v>-5</v>
      </c>
      <c r="H34" s="909"/>
      <c r="I34" s="1181">
        <v>7</v>
      </c>
      <c r="J34" s="909"/>
      <c r="K34" s="1181">
        <v>-5</v>
      </c>
      <c r="L34" s="1181">
        <v>4</v>
      </c>
      <c r="M34" s="1181">
        <v>32</v>
      </c>
      <c r="N34" s="1181">
        <v>-24</v>
      </c>
    </row>
    <row r="35" spans="1:14" ht="35.25" customHeight="1">
      <c r="A35" s="1114" t="s">
        <v>297</v>
      </c>
      <c r="B35" s="213">
        <v>892</v>
      </c>
      <c r="C35" s="214"/>
      <c r="D35" s="213">
        <v>913</v>
      </c>
      <c r="E35" s="215">
        <v>-6</v>
      </c>
      <c r="F35" s="1186">
        <v>-8</v>
      </c>
      <c r="G35" s="1186">
        <v>-7</v>
      </c>
      <c r="H35" s="1188"/>
      <c r="I35" s="1186">
        <v>-18</v>
      </c>
      <c r="J35" s="1188"/>
      <c r="K35" s="1186">
        <v>-7</v>
      </c>
      <c r="L35" s="1186">
        <v>-4</v>
      </c>
      <c r="M35" s="1186">
        <v>-5</v>
      </c>
      <c r="N35" s="1186">
        <v>-2</v>
      </c>
    </row>
    <row r="36" spans="1:14" ht="18" customHeight="1">
      <c r="A36" s="1112" t="s">
        <v>295</v>
      </c>
      <c r="B36" s="208">
        <v>-1641</v>
      </c>
      <c r="C36" s="212"/>
      <c r="D36" s="206">
        <v>-524</v>
      </c>
      <c r="E36" s="207">
        <v>317</v>
      </c>
      <c r="F36" s="1181">
        <v>-1204</v>
      </c>
      <c r="G36" s="1181">
        <v>-230</v>
      </c>
      <c r="H36" s="909"/>
      <c r="I36" s="1181">
        <v>-1073</v>
      </c>
      <c r="J36" s="909"/>
      <c r="K36" s="1181">
        <v>-851</v>
      </c>
      <c r="L36" s="1181">
        <v>-1066</v>
      </c>
      <c r="M36" s="1181">
        <v>277</v>
      </c>
      <c r="N36" s="1181">
        <v>567</v>
      </c>
    </row>
    <row r="37" spans="1:14" ht="18" customHeight="1">
      <c r="A37" s="1112" t="s">
        <v>296</v>
      </c>
      <c r="B37" s="921">
        <v>0</v>
      </c>
      <c r="C37" s="212"/>
      <c r="D37" s="206">
        <v>23</v>
      </c>
      <c r="E37" s="207">
        <v>-23</v>
      </c>
      <c r="F37" s="1181">
        <v>-400</v>
      </c>
      <c r="G37" s="1181">
        <v>400</v>
      </c>
      <c r="H37" s="909"/>
      <c r="I37" s="1181">
        <v>131</v>
      </c>
      <c r="J37" s="909"/>
      <c r="K37" s="1181">
        <v>100</v>
      </c>
      <c r="L37" s="1183">
        <v>0</v>
      </c>
      <c r="M37" s="1183">
        <v>0</v>
      </c>
      <c r="N37" s="1181">
        <v>31</v>
      </c>
    </row>
    <row r="38" spans="1:14" ht="18" customHeight="1">
      <c r="A38" s="1112" t="s">
        <v>281</v>
      </c>
      <c r="B38" s="206">
        <v>6006</v>
      </c>
      <c r="C38" s="212"/>
      <c r="D38" s="921">
        <v>0</v>
      </c>
      <c r="E38" s="207">
        <v>750</v>
      </c>
      <c r="F38" s="1181">
        <v>1975</v>
      </c>
      <c r="G38" s="1181">
        <v>3281</v>
      </c>
      <c r="H38" s="909"/>
      <c r="I38" s="1181">
        <v>1954</v>
      </c>
      <c r="J38" s="909"/>
      <c r="K38" s="1183">
        <v>0</v>
      </c>
      <c r="L38" s="1181">
        <v>549</v>
      </c>
      <c r="M38" s="1181">
        <v>1405</v>
      </c>
      <c r="N38" s="1183">
        <v>0</v>
      </c>
    </row>
    <row r="39" spans="1:14" ht="18" customHeight="1">
      <c r="A39" s="1112" t="s">
        <v>282</v>
      </c>
      <c r="B39" s="208">
        <v>-5003</v>
      </c>
      <c r="C39" s="212"/>
      <c r="D39" s="206">
        <v>-1094</v>
      </c>
      <c r="E39" s="207">
        <v>-979</v>
      </c>
      <c r="F39" s="1181">
        <v>-2221</v>
      </c>
      <c r="G39" s="1181">
        <v>-709</v>
      </c>
      <c r="H39" s="909"/>
      <c r="I39" s="1181">
        <v>-2221</v>
      </c>
      <c r="J39" s="909"/>
      <c r="K39" s="1181">
        <v>-196</v>
      </c>
      <c r="L39" s="1181">
        <v>-225</v>
      </c>
      <c r="M39" s="1181">
        <v>-1597</v>
      </c>
      <c r="N39" s="1181">
        <v>-203</v>
      </c>
    </row>
    <row r="40" spans="1:14" ht="18" customHeight="1">
      <c r="A40" s="1112" t="s">
        <v>283</v>
      </c>
      <c r="B40" s="206">
        <v>26</v>
      </c>
      <c r="C40" s="212"/>
      <c r="D40" s="206">
        <v>4</v>
      </c>
      <c r="E40" s="923">
        <v>0</v>
      </c>
      <c r="F40" s="1183">
        <v>0</v>
      </c>
      <c r="G40" s="1181">
        <v>22</v>
      </c>
      <c r="H40" s="909"/>
      <c r="I40" s="1181">
        <v>240</v>
      </c>
      <c r="J40" s="909"/>
      <c r="K40" s="1181">
        <v>15</v>
      </c>
      <c r="L40" s="1181">
        <v>161</v>
      </c>
      <c r="M40" s="1181">
        <v>44</v>
      </c>
      <c r="N40" s="1181">
        <v>20</v>
      </c>
    </row>
    <row r="41" spans="1:14" ht="18" customHeight="1">
      <c r="A41" s="1112" t="s">
        <v>284</v>
      </c>
      <c r="B41" s="206">
        <v>-263</v>
      </c>
      <c r="C41" s="212"/>
      <c r="D41" s="206">
        <v>-54</v>
      </c>
      <c r="E41" s="207">
        <v>-40</v>
      </c>
      <c r="F41" s="1181">
        <v>-75</v>
      </c>
      <c r="G41" s="1181">
        <v>-94</v>
      </c>
      <c r="H41" s="909"/>
      <c r="I41" s="1181">
        <v>-142</v>
      </c>
      <c r="J41" s="909"/>
      <c r="K41" s="1181">
        <v>-42</v>
      </c>
      <c r="L41" s="1181">
        <v>-14</v>
      </c>
      <c r="M41" s="1181">
        <v>-10</v>
      </c>
      <c r="N41" s="1181">
        <v>-76</v>
      </c>
    </row>
    <row r="42" spans="1:14" ht="18" customHeight="1">
      <c r="A42" s="1112" t="s">
        <v>285</v>
      </c>
      <c r="B42" s="206">
        <v>-2975</v>
      </c>
      <c r="C42" s="212"/>
      <c r="D42" s="206">
        <v>-753</v>
      </c>
      <c r="E42" s="207">
        <v>-753</v>
      </c>
      <c r="F42" s="1181">
        <v>-753</v>
      </c>
      <c r="G42" s="1181">
        <v>-716</v>
      </c>
      <c r="H42" s="909"/>
      <c r="I42" s="1181">
        <v>-2819</v>
      </c>
      <c r="J42" s="909"/>
      <c r="K42" s="1181">
        <v>-716</v>
      </c>
      <c r="L42" s="1181">
        <v>-713</v>
      </c>
      <c r="M42" s="1181">
        <v>-712</v>
      </c>
      <c r="N42" s="1181">
        <v>-678</v>
      </c>
    </row>
    <row r="43" spans="1:14" ht="18" customHeight="1">
      <c r="A43" s="1112" t="s">
        <v>286</v>
      </c>
      <c r="B43" s="208">
        <v>-93</v>
      </c>
      <c r="C43" s="212"/>
      <c r="D43" s="206">
        <v>-6</v>
      </c>
      <c r="E43" s="207">
        <v>-32</v>
      </c>
      <c r="F43" s="1181">
        <v>-25</v>
      </c>
      <c r="G43" s="1181">
        <v>-30</v>
      </c>
      <c r="H43" s="912"/>
      <c r="I43" s="1181">
        <v>-54</v>
      </c>
      <c r="J43" s="912"/>
      <c r="K43" s="1181">
        <v>-7</v>
      </c>
      <c r="L43" s="1181">
        <v>-8</v>
      </c>
      <c r="M43" s="1181">
        <v>-33</v>
      </c>
      <c r="N43" s="1181">
        <v>-6</v>
      </c>
    </row>
    <row r="44" spans="1:14" ht="39.75" customHeight="1">
      <c r="A44" s="1114" t="s">
        <v>287</v>
      </c>
      <c r="B44" s="206">
        <v>-7</v>
      </c>
      <c r="C44" s="212"/>
      <c r="D44" s="921">
        <v>0</v>
      </c>
      <c r="E44" s="207">
        <v>-4</v>
      </c>
      <c r="F44" s="1181">
        <v>-2</v>
      </c>
      <c r="G44" s="1181">
        <v>-1</v>
      </c>
      <c r="H44" s="912"/>
      <c r="I44" s="1181">
        <v>-6</v>
      </c>
      <c r="J44" s="912"/>
      <c r="K44" s="1181">
        <v>-2</v>
      </c>
      <c r="L44" s="1181">
        <v>-1</v>
      </c>
      <c r="M44" s="1181">
        <v>-2</v>
      </c>
      <c r="N44" s="1181">
        <v>-1</v>
      </c>
    </row>
    <row r="45" spans="1:14" ht="24.75" customHeight="1" thickBot="1">
      <c r="A45" s="300"/>
      <c r="B45" s="217">
        <v>-3269</v>
      </c>
      <c r="C45" s="300"/>
      <c r="D45" s="217">
        <v>-1547</v>
      </c>
      <c r="E45" s="218">
        <v>-902</v>
      </c>
      <c r="F45" s="1189">
        <v>-2743</v>
      </c>
      <c r="G45" s="1189">
        <v>1923</v>
      </c>
      <c r="H45" s="912"/>
      <c r="I45" s="1189">
        <v>-4018</v>
      </c>
      <c r="J45" s="912"/>
      <c r="K45" s="1189">
        <v>-1695</v>
      </c>
      <c r="L45" s="1189">
        <v>-1297</v>
      </c>
      <c r="M45" s="1189">
        <v>-650</v>
      </c>
      <c r="N45" s="1189">
        <v>-376</v>
      </c>
    </row>
    <row r="46" spans="1:14" ht="18" customHeight="1">
      <c r="A46" s="1115" t="s">
        <v>298</v>
      </c>
      <c r="B46" s="209">
        <v>79</v>
      </c>
      <c r="C46" s="300"/>
      <c r="D46" s="209">
        <v>-1455</v>
      </c>
      <c r="E46" s="211">
        <v>132</v>
      </c>
      <c r="F46" s="1184">
        <v>-1132</v>
      </c>
      <c r="G46" s="1184">
        <v>2534</v>
      </c>
      <c r="H46" s="912"/>
      <c r="I46" s="1184">
        <v>-280</v>
      </c>
      <c r="J46" s="912"/>
      <c r="K46" s="1184">
        <v>-821</v>
      </c>
      <c r="L46" s="1184">
        <v>-128</v>
      </c>
      <c r="M46" s="1184">
        <v>426</v>
      </c>
      <c r="N46" s="1184">
        <v>243</v>
      </c>
    </row>
    <row r="47" spans="1:14" ht="18" customHeight="1">
      <c r="A47" s="1116" t="s">
        <v>288</v>
      </c>
      <c r="B47" s="208">
        <v>145</v>
      </c>
      <c r="C47" s="292"/>
      <c r="D47" s="208">
        <v>1679</v>
      </c>
      <c r="E47" s="219">
        <v>1547</v>
      </c>
      <c r="F47" s="1190">
        <v>2679</v>
      </c>
      <c r="G47" s="1190">
        <v>145</v>
      </c>
      <c r="H47" s="912"/>
      <c r="I47" s="1181">
        <v>425</v>
      </c>
      <c r="J47" s="912"/>
      <c r="K47" s="1181">
        <v>966</v>
      </c>
      <c r="L47" s="1181">
        <v>1094</v>
      </c>
      <c r="M47" s="1181">
        <v>668</v>
      </c>
      <c r="N47" s="1181">
        <v>425</v>
      </c>
    </row>
    <row r="48" spans="1:14" ht="18" customHeight="1" thickBot="1">
      <c r="A48" s="1117" t="s">
        <v>289</v>
      </c>
      <c r="B48" s="220">
        <v>224</v>
      </c>
      <c r="C48" s="357"/>
      <c r="D48" s="220">
        <v>224</v>
      </c>
      <c r="E48" s="221">
        <v>1679</v>
      </c>
      <c r="F48" s="1191">
        <v>1547</v>
      </c>
      <c r="G48" s="1191">
        <v>2679</v>
      </c>
      <c r="H48" s="908"/>
      <c r="I48" s="1192">
        <v>145</v>
      </c>
      <c r="J48" s="912"/>
      <c r="K48" s="1192">
        <v>145</v>
      </c>
      <c r="L48" s="1192">
        <v>966</v>
      </c>
      <c r="M48" s="1192">
        <v>1094</v>
      </c>
      <c r="N48" s="1192">
        <v>668</v>
      </c>
    </row>
    <row r="49" spans="1:14" ht="6.75" customHeight="1">
      <c r="A49" s="68"/>
      <c r="B49" s="913"/>
      <c r="C49" s="68"/>
      <c r="D49" s="68"/>
      <c r="E49" s="496"/>
      <c r="F49" s="496"/>
      <c r="G49" s="496"/>
      <c r="H49" s="68"/>
      <c r="I49" s="496"/>
      <c r="J49" s="496"/>
      <c r="K49" s="496"/>
      <c r="L49" s="496"/>
      <c r="M49" s="496"/>
      <c r="N49" s="496"/>
    </row>
    <row r="50" spans="1:14" ht="18" customHeight="1">
      <c r="A50" s="494"/>
      <c r="B50" s="916"/>
      <c r="C50" s="494"/>
      <c r="D50" s="494"/>
      <c r="E50" s="917"/>
      <c r="F50" s="917"/>
      <c r="G50" s="917"/>
      <c r="H50" s="494"/>
      <c r="I50" s="917"/>
      <c r="J50" s="494"/>
      <c r="K50" s="917"/>
      <c r="L50" s="917"/>
      <c r="M50" s="917"/>
      <c r="N50" s="917"/>
    </row>
    <row r="51" spans="1:14" ht="12.75" customHeight="1">
      <c r="A51" s="68"/>
      <c r="B51" s="913"/>
      <c r="C51" s="68"/>
      <c r="D51" s="68"/>
      <c r="E51" s="496"/>
      <c r="F51" s="496"/>
      <c r="G51" s="496"/>
      <c r="H51" s="68"/>
      <c r="I51" s="496"/>
      <c r="J51" s="68"/>
      <c r="K51" s="496"/>
      <c r="L51" s="496"/>
      <c r="M51" s="496"/>
      <c r="N51" s="496"/>
    </row>
    <row r="52" spans="1:14" ht="18" customHeight="1">
      <c r="A52" s="68"/>
      <c r="B52" s="913"/>
      <c r="C52" s="68"/>
      <c r="D52" s="68"/>
      <c r="E52" s="496"/>
      <c r="F52" s="915"/>
      <c r="G52" s="496"/>
      <c r="H52" s="68"/>
      <c r="I52" s="496"/>
      <c r="J52" s="68"/>
      <c r="K52" s="496"/>
      <c r="L52" s="496"/>
      <c r="M52" s="496"/>
      <c r="N52" s="496"/>
    </row>
    <row r="53" spans="1:14" ht="15" customHeight="1">
      <c r="A53" s="158"/>
      <c r="B53" s="918"/>
      <c r="C53" s="68"/>
      <c r="D53" s="316"/>
      <c r="E53" s="361"/>
      <c r="F53" s="361"/>
      <c r="G53" s="361"/>
      <c r="H53" s="68"/>
      <c r="I53" s="316"/>
      <c r="J53" s="68"/>
      <c r="K53" s="316"/>
      <c r="L53" s="316"/>
      <c r="M53" s="316"/>
      <c r="N53" s="316"/>
    </row>
    <row r="54" spans="1:14" ht="13.5" customHeight="1">
      <c r="A54" s="68"/>
      <c r="B54" s="913"/>
      <c r="C54" s="68"/>
      <c r="D54" s="68"/>
      <c r="E54" s="496"/>
      <c r="F54" s="496"/>
      <c r="G54" s="915"/>
      <c r="H54" s="68"/>
      <c r="I54" s="68"/>
      <c r="J54" s="68"/>
      <c r="K54" s="68"/>
      <c r="L54" s="68"/>
      <c r="M54" s="68"/>
      <c r="N54" s="68"/>
    </row>
    <row r="55" spans="1:14" ht="15" customHeight="1">
      <c r="A55" s="494"/>
      <c r="B55" s="916"/>
      <c r="C55" s="494"/>
      <c r="D55" s="494"/>
      <c r="E55" s="917"/>
      <c r="F55" s="917"/>
      <c r="G55" s="917"/>
      <c r="H55" s="494"/>
      <c r="I55" s="494"/>
      <c r="J55" s="494"/>
      <c r="K55" s="494"/>
      <c r="L55" s="494"/>
      <c r="M55" s="494"/>
      <c r="N55" s="494"/>
    </row>
    <row r="56" spans="1:14" ht="15" customHeight="1">
      <c r="A56" s="68"/>
      <c r="B56" s="913"/>
      <c r="C56" s="68"/>
      <c r="D56" s="68"/>
      <c r="E56" s="496"/>
      <c r="F56" s="496"/>
      <c r="G56" s="496"/>
      <c r="H56" s="68"/>
      <c r="I56" s="68"/>
      <c r="J56" s="68"/>
      <c r="K56" s="68"/>
      <c r="L56" s="68"/>
      <c r="M56" s="68"/>
      <c r="N56" s="68"/>
    </row>
    <row r="57" spans="1:14" ht="15" customHeight="1">
      <c r="A57" s="68"/>
      <c r="B57" s="913"/>
      <c r="C57" s="68"/>
      <c r="D57" s="68"/>
      <c r="E57" s="496"/>
      <c r="F57" s="496"/>
      <c r="G57" s="496"/>
      <c r="H57" s="68"/>
      <c r="I57" s="68"/>
      <c r="J57" s="68"/>
      <c r="K57" s="68"/>
      <c r="L57" s="68"/>
      <c r="M57" s="68"/>
      <c r="N57" s="68"/>
    </row>
    <row r="58" spans="1:14" ht="15" customHeight="1">
      <c r="A58" s="68"/>
      <c r="B58" s="913"/>
      <c r="C58" s="68"/>
      <c r="D58" s="68"/>
      <c r="E58" s="496"/>
      <c r="F58" s="496"/>
      <c r="G58" s="496"/>
      <c r="H58" s="68"/>
      <c r="I58" s="68"/>
      <c r="J58" s="68"/>
      <c r="K58" s="68"/>
      <c r="L58" s="68"/>
      <c r="M58" s="68"/>
      <c r="N58" s="68"/>
    </row>
    <row r="59" spans="1:14" ht="15" customHeight="1">
      <c r="A59" s="68"/>
      <c r="B59" s="913"/>
      <c r="C59" s="68"/>
      <c r="D59" s="68"/>
      <c r="E59" s="496"/>
      <c r="F59" s="496"/>
      <c r="G59" s="496"/>
      <c r="H59" s="68"/>
      <c r="I59" s="68"/>
      <c r="J59" s="68"/>
      <c r="K59" s="68"/>
      <c r="L59" s="68"/>
      <c r="M59" s="68"/>
      <c r="N59" s="68"/>
    </row>
    <row r="60" spans="1:14" ht="15" customHeight="1">
      <c r="A60" s="68"/>
      <c r="B60" s="913"/>
      <c r="C60" s="68"/>
      <c r="D60" s="68"/>
      <c r="E60" s="496"/>
      <c r="F60" s="496"/>
      <c r="G60" s="496"/>
      <c r="H60" s="68"/>
      <c r="I60" s="68"/>
      <c r="J60" s="68"/>
      <c r="K60" s="68"/>
      <c r="L60" s="68"/>
      <c r="M60" s="68"/>
      <c r="N60" s="68"/>
    </row>
    <row r="61" spans="1:14" ht="15" customHeight="1">
      <c r="A61" s="68"/>
      <c r="B61" s="913"/>
      <c r="C61" s="68"/>
      <c r="D61" s="68"/>
      <c r="E61" s="496"/>
      <c r="F61" s="496"/>
      <c r="G61" s="496"/>
      <c r="H61" s="68"/>
      <c r="I61" s="68"/>
      <c r="J61" s="68"/>
      <c r="K61" s="68"/>
      <c r="L61" s="68"/>
      <c r="M61" s="68"/>
      <c r="N61" s="68"/>
    </row>
    <row r="62" spans="1:14" ht="12.75" customHeight="1">
      <c r="A62" s="68"/>
      <c r="B62" s="913"/>
      <c r="C62" s="68"/>
      <c r="D62" s="68"/>
      <c r="E62" s="496"/>
      <c r="F62" s="496"/>
      <c r="G62" s="496"/>
      <c r="H62" s="68"/>
      <c r="I62" s="68"/>
      <c r="J62" s="68"/>
      <c r="K62" s="68"/>
      <c r="L62" s="68"/>
      <c r="M62" s="68"/>
      <c r="N62" s="68"/>
    </row>
    <row r="63" spans="1:14" ht="12.75" customHeight="1">
      <c r="A63" s="68"/>
      <c r="B63" s="913"/>
      <c r="C63" s="68"/>
      <c r="D63" s="68"/>
      <c r="E63" s="496"/>
      <c r="F63" s="496"/>
      <c r="G63" s="496"/>
      <c r="H63" s="68"/>
      <c r="I63" s="68"/>
      <c r="J63" s="68"/>
      <c r="K63" s="68"/>
      <c r="L63" s="68"/>
      <c r="M63" s="68"/>
      <c r="N63" s="68"/>
    </row>
    <row r="64" spans="1:14" ht="12.75" customHeight="1">
      <c r="A64" s="68"/>
      <c r="B64" s="913"/>
      <c r="C64" s="68"/>
      <c r="D64" s="68"/>
      <c r="E64" s="496"/>
      <c r="F64" s="496"/>
      <c r="G64" s="496"/>
      <c r="H64" s="68"/>
      <c r="I64" s="68"/>
      <c r="J64" s="68"/>
      <c r="K64" s="68"/>
      <c r="L64" s="68"/>
      <c r="M64" s="68"/>
      <c r="N64" s="68"/>
    </row>
    <row r="65" spans="1:14" ht="12.75" customHeight="1">
      <c r="A65" s="68"/>
      <c r="B65" s="913"/>
      <c r="C65" s="68"/>
      <c r="D65" s="68"/>
      <c r="E65" s="496"/>
      <c r="F65" s="496"/>
      <c r="G65" s="496"/>
      <c r="H65" s="68"/>
      <c r="I65" s="68"/>
      <c r="J65" s="68"/>
      <c r="K65" s="68"/>
      <c r="L65" s="68"/>
      <c r="M65" s="68"/>
      <c r="N65" s="68"/>
    </row>
    <row r="66" spans="1:14" ht="12.75" customHeight="1">
      <c r="A66" s="68"/>
      <c r="B66" s="913"/>
      <c r="C66" s="68"/>
      <c r="D66" s="68"/>
      <c r="E66" s="496"/>
      <c r="F66" s="496"/>
      <c r="G66" s="496"/>
      <c r="H66" s="68"/>
      <c r="I66" s="68"/>
      <c r="J66" s="68"/>
      <c r="K66" s="68"/>
      <c r="L66" s="68"/>
      <c r="M66" s="68"/>
      <c r="N66" s="68"/>
    </row>
    <row r="67" spans="1:14" ht="12.75" customHeight="1">
      <c r="A67" s="68"/>
      <c r="B67" s="913"/>
      <c r="C67" s="68"/>
      <c r="D67" s="68"/>
      <c r="E67" s="496"/>
      <c r="F67" s="496"/>
      <c r="G67" s="496"/>
      <c r="H67" s="68"/>
      <c r="I67" s="68"/>
      <c r="J67" s="68"/>
      <c r="K67" s="68"/>
      <c r="L67" s="68"/>
      <c r="M67" s="68"/>
      <c r="N67" s="68"/>
    </row>
    <row r="68" spans="1:14" ht="12.75" customHeight="1">
      <c r="A68" s="68"/>
      <c r="B68" s="913"/>
      <c r="C68" s="68"/>
      <c r="D68" s="68"/>
      <c r="E68" s="496"/>
      <c r="F68" s="496"/>
      <c r="G68" s="496"/>
      <c r="H68" s="68"/>
      <c r="I68" s="68"/>
      <c r="J68" s="68"/>
      <c r="K68" s="68"/>
      <c r="L68" s="68"/>
      <c r="M68" s="68"/>
      <c r="N68" s="68"/>
    </row>
    <row r="69" spans="1:14" ht="12.75" customHeight="1">
      <c r="A69" s="68"/>
      <c r="B69" s="913"/>
      <c r="C69" s="68"/>
      <c r="D69" s="68"/>
      <c r="E69" s="496"/>
      <c r="F69" s="496"/>
      <c r="G69" s="496"/>
      <c r="H69" s="68"/>
      <c r="I69" s="68"/>
      <c r="J69" s="68"/>
      <c r="K69" s="68"/>
      <c r="L69" s="68"/>
      <c r="M69" s="68"/>
      <c r="N69" s="68"/>
    </row>
    <row r="70" spans="1:14" ht="12.75" customHeight="1">
      <c r="A70" s="68"/>
      <c r="B70" s="913"/>
      <c r="C70" s="68"/>
      <c r="D70" s="68"/>
      <c r="E70" s="496"/>
      <c r="F70" s="496"/>
      <c r="G70" s="496"/>
      <c r="H70" s="68"/>
      <c r="I70" s="68"/>
      <c r="J70" s="68"/>
      <c r="K70" s="68"/>
      <c r="L70" s="68"/>
      <c r="M70" s="68"/>
      <c r="N70" s="68"/>
    </row>
    <row r="71" spans="1:14" ht="12.75" customHeight="1">
      <c r="A71" s="68"/>
      <c r="B71" s="913"/>
      <c r="C71" s="68"/>
      <c r="D71" s="68"/>
      <c r="E71" s="496"/>
      <c r="F71" s="496"/>
      <c r="G71" s="496"/>
      <c r="H71" s="68"/>
      <c r="I71" s="68"/>
      <c r="J71" s="68"/>
      <c r="K71" s="68"/>
      <c r="L71" s="68"/>
      <c r="M71" s="68"/>
      <c r="N71" s="68"/>
    </row>
    <row r="72" spans="1:14" ht="12.75" customHeight="1">
      <c r="A72" s="68"/>
      <c r="B72" s="913"/>
      <c r="C72" s="68"/>
      <c r="D72" s="68"/>
      <c r="E72" s="496"/>
      <c r="F72" s="496"/>
      <c r="G72" s="496"/>
      <c r="H72" s="68"/>
      <c r="I72" s="68"/>
      <c r="J72" s="68"/>
      <c r="K72" s="68"/>
      <c r="L72" s="68"/>
      <c r="M72" s="68"/>
      <c r="N72" s="68"/>
    </row>
    <row r="73" spans="1:14" ht="12.75" customHeight="1">
      <c r="A73" s="68"/>
      <c r="B73" s="913"/>
      <c r="C73" s="68"/>
      <c r="D73" s="68"/>
      <c r="E73" s="496"/>
      <c r="F73" s="496"/>
      <c r="G73" s="496"/>
      <c r="H73" s="68"/>
      <c r="I73" s="68"/>
      <c r="J73" s="68"/>
      <c r="K73" s="68"/>
      <c r="L73" s="68"/>
      <c r="M73" s="68"/>
      <c r="N73" s="68"/>
    </row>
    <row r="74" spans="1:14" ht="12.75" customHeight="1">
      <c r="A74" s="68"/>
      <c r="B74" s="913"/>
      <c r="C74" s="68"/>
      <c r="D74" s="68"/>
      <c r="E74" s="496"/>
      <c r="F74" s="496"/>
      <c r="G74" s="496"/>
      <c r="H74" s="68"/>
      <c r="I74" s="68"/>
      <c r="J74" s="68"/>
      <c r="K74" s="68"/>
      <c r="L74" s="68"/>
      <c r="M74" s="68"/>
      <c r="N74" s="68"/>
    </row>
    <row r="75" spans="1:14" ht="12.75" customHeight="1">
      <c r="A75" s="68"/>
      <c r="B75" s="913"/>
      <c r="C75" s="68"/>
      <c r="D75" s="68"/>
      <c r="E75" s="496"/>
      <c r="F75" s="496"/>
      <c r="G75" s="496"/>
      <c r="H75" s="68"/>
      <c r="I75" s="68"/>
      <c r="J75" s="68"/>
      <c r="K75" s="68"/>
      <c r="L75" s="68"/>
      <c r="M75" s="68"/>
      <c r="N75" s="68"/>
    </row>
    <row r="76" spans="1:14" ht="12.75" customHeight="1">
      <c r="A76" s="68"/>
      <c r="B76" s="913"/>
      <c r="C76" s="68"/>
      <c r="D76" s="68"/>
      <c r="E76" s="496"/>
      <c r="F76" s="496"/>
      <c r="G76" s="496"/>
      <c r="H76" s="68"/>
      <c r="I76" s="68"/>
      <c r="J76" s="68"/>
      <c r="K76" s="68"/>
      <c r="L76" s="68"/>
      <c r="M76" s="68"/>
      <c r="N76" s="68"/>
    </row>
    <row r="77" spans="1:14" ht="12.75" customHeight="1">
      <c r="A77" s="68"/>
      <c r="B77" s="913"/>
      <c r="C77" s="68"/>
      <c r="D77" s="68"/>
      <c r="E77" s="496"/>
      <c r="F77" s="496"/>
      <c r="G77" s="496"/>
      <c r="H77" s="68"/>
      <c r="I77" s="68"/>
      <c r="J77" s="68"/>
      <c r="K77" s="68"/>
      <c r="L77" s="68"/>
      <c r="M77" s="68"/>
      <c r="N77" s="68"/>
    </row>
    <row r="78" spans="1:14" ht="12.75" customHeight="1">
      <c r="A78" s="68"/>
      <c r="B78" s="913"/>
      <c r="C78" s="68"/>
      <c r="D78" s="68"/>
      <c r="E78" s="496"/>
      <c r="F78" s="496"/>
      <c r="G78" s="496"/>
      <c r="H78" s="68"/>
      <c r="I78" s="68"/>
      <c r="J78" s="68"/>
      <c r="K78" s="68"/>
      <c r="L78" s="68"/>
      <c r="M78" s="68"/>
      <c r="N78" s="68"/>
    </row>
    <row r="79" spans="1:14" ht="12.75" customHeight="1">
      <c r="A79" s="68"/>
      <c r="B79" s="913"/>
      <c r="C79" s="68"/>
      <c r="D79" s="68"/>
      <c r="E79" s="496"/>
      <c r="F79" s="496"/>
      <c r="G79" s="496"/>
      <c r="H79" s="68"/>
      <c r="I79" s="68"/>
      <c r="J79" s="68"/>
      <c r="K79" s="68"/>
      <c r="L79" s="68"/>
      <c r="M79" s="68"/>
      <c r="N79" s="68"/>
    </row>
    <row r="80" spans="1:14" ht="12.75" customHeight="1">
      <c r="A80" s="68"/>
      <c r="B80" s="913"/>
      <c r="C80" s="68"/>
      <c r="D80" s="68"/>
      <c r="E80" s="496"/>
      <c r="F80" s="496"/>
      <c r="G80" s="496"/>
      <c r="H80" s="68"/>
      <c r="I80" s="68"/>
      <c r="J80" s="68"/>
      <c r="K80" s="68"/>
      <c r="L80" s="68"/>
      <c r="M80" s="68"/>
      <c r="N80" s="68"/>
    </row>
    <row r="81" spans="1:14" ht="12.75" customHeight="1">
      <c r="A81" s="68"/>
      <c r="B81" s="913"/>
      <c r="C81" s="68"/>
      <c r="D81" s="68"/>
      <c r="E81" s="496"/>
      <c r="F81" s="496"/>
      <c r="G81" s="496"/>
      <c r="H81" s="68"/>
      <c r="I81" s="68"/>
      <c r="J81" s="68"/>
      <c r="K81" s="68"/>
      <c r="L81" s="68"/>
      <c r="M81" s="68"/>
      <c r="N81" s="68"/>
    </row>
    <row r="82" spans="1:14" ht="12.75" customHeight="1">
      <c r="A82" s="68"/>
      <c r="B82" s="913"/>
      <c r="C82" s="68"/>
      <c r="D82" s="68"/>
      <c r="E82" s="496"/>
      <c r="F82" s="496"/>
      <c r="G82" s="496"/>
      <c r="H82" s="68"/>
      <c r="I82" s="68"/>
      <c r="J82" s="68"/>
      <c r="K82" s="68"/>
      <c r="L82" s="68"/>
      <c r="M82" s="68"/>
      <c r="N82" s="68"/>
    </row>
    <row r="83" spans="1:14" ht="12.75" customHeight="1">
      <c r="A83" s="68"/>
      <c r="B83" s="913"/>
      <c r="C83" s="68"/>
      <c r="D83" s="68"/>
      <c r="E83" s="496"/>
      <c r="F83" s="496"/>
      <c r="G83" s="496"/>
      <c r="H83" s="68"/>
      <c r="I83" s="68"/>
      <c r="J83" s="68"/>
      <c r="K83" s="68"/>
      <c r="L83" s="68"/>
      <c r="M83" s="68"/>
      <c r="N83" s="68"/>
    </row>
    <row r="84" spans="1:14" ht="12.75" customHeight="1">
      <c r="A84" s="68"/>
      <c r="B84" s="913"/>
      <c r="C84" s="68"/>
      <c r="D84" s="68"/>
      <c r="E84" s="496"/>
      <c r="F84" s="496"/>
      <c r="G84" s="496"/>
      <c r="H84" s="68"/>
      <c r="I84" s="68"/>
      <c r="J84" s="68"/>
      <c r="K84" s="68"/>
      <c r="L84" s="68"/>
      <c r="M84" s="68"/>
      <c r="N84" s="68"/>
    </row>
    <row r="85" spans="1:14" ht="12.75" customHeight="1">
      <c r="A85" s="68"/>
      <c r="B85" s="913"/>
      <c r="C85" s="68"/>
      <c r="D85" s="68"/>
      <c r="E85" s="496"/>
      <c r="F85" s="496"/>
      <c r="G85" s="496"/>
      <c r="H85" s="68"/>
      <c r="I85" s="68"/>
      <c r="J85" s="68"/>
      <c r="K85" s="68"/>
      <c r="L85" s="68"/>
      <c r="M85" s="68"/>
      <c r="N85" s="68"/>
    </row>
    <row r="86" spans="1:14" ht="12.75" customHeight="1">
      <c r="A86" s="68"/>
      <c r="B86" s="913"/>
      <c r="C86" s="68"/>
      <c r="D86" s="68"/>
      <c r="E86" s="496"/>
      <c r="F86" s="496"/>
      <c r="G86" s="496"/>
      <c r="H86" s="68"/>
      <c r="I86" s="68"/>
      <c r="J86" s="68"/>
      <c r="K86" s="68"/>
      <c r="L86" s="68"/>
      <c r="M86" s="68"/>
      <c r="N86" s="68"/>
    </row>
    <row r="87" spans="1:14" ht="12.75" customHeight="1">
      <c r="A87" s="68"/>
      <c r="B87" s="913"/>
      <c r="C87" s="68"/>
      <c r="D87" s="68"/>
      <c r="E87" s="496"/>
      <c r="F87" s="496"/>
      <c r="G87" s="496"/>
      <c r="H87" s="68"/>
      <c r="I87" s="68"/>
      <c r="J87" s="68"/>
      <c r="K87" s="68"/>
      <c r="L87" s="68"/>
      <c r="M87" s="68"/>
      <c r="N87" s="68"/>
    </row>
    <row r="88" spans="1:14" ht="12.75" customHeight="1">
      <c r="A88" s="68"/>
      <c r="B88" s="913"/>
      <c r="C88" s="68"/>
      <c r="D88" s="68"/>
      <c r="E88" s="496"/>
      <c r="F88" s="496"/>
      <c r="G88" s="496"/>
      <c r="H88" s="68"/>
      <c r="I88" s="68"/>
      <c r="J88" s="68"/>
      <c r="K88" s="68"/>
      <c r="L88" s="68"/>
      <c r="M88" s="68"/>
      <c r="N88" s="68"/>
    </row>
    <row r="89" spans="1:14" ht="12.75" customHeight="1">
      <c r="A89" s="68"/>
      <c r="B89" s="913"/>
      <c r="C89" s="68"/>
      <c r="D89" s="68"/>
      <c r="E89" s="496"/>
      <c r="F89" s="496"/>
      <c r="G89" s="496"/>
      <c r="H89" s="68"/>
      <c r="I89" s="68"/>
      <c r="J89" s="68"/>
      <c r="K89" s="68"/>
      <c r="L89" s="68"/>
      <c r="M89" s="68"/>
      <c r="N89" s="68"/>
    </row>
    <row r="90" spans="1:14" ht="12.75" customHeight="1">
      <c r="A90" s="68"/>
      <c r="B90" s="913"/>
      <c r="C90" s="68"/>
      <c r="D90" s="68"/>
      <c r="E90" s="496"/>
      <c r="F90" s="496"/>
      <c r="G90" s="496"/>
      <c r="H90" s="68"/>
      <c r="I90" s="68"/>
      <c r="J90" s="68"/>
      <c r="K90" s="68"/>
      <c r="L90" s="68"/>
      <c r="M90" s="68"/>
      <c r="N90" s="68"/>
    </row>
    <row r="91" spans="1:14" ht="12.75" customHeight="1">
      <c r="A91" s="68"/>
      <c r="B91" s="913"/>
      <c r="C91" s="68"/>
      <c r="D91" s="68"/>
      <c r="E91" s="496"/>
      <c r="F91" s="496"/>
      <c r="G91" s="496"/>
      <c r="H91" s="68"/>
      <c r="I91" s="68"/>
      <c r="J91" s="68"/>
      <c r="K91" s="68"/>
      <c r="L91" s="68"/>
      <c r="M91" s="68"/>
      <c r="N91" s="68"/>
    </row>
    <row r="92" spans="1:14" ht="12.75" customHeight="1">
      <c r="A92" s="68"/>
      <c r="B92" s="913"/>
      <c r="C92" s="68"/>
      <c r="D92" s="68"/>
      <c r="E92" s="496"/>
      <c r="F92" s="496"/>
      <c r="G92" s="496"/>
      <c r="H92" s="68"/>
      <c r="I92" s="68"/>
      <c r="J92" s="68"/>
      <c r="K92" s="68"/>
      <c r="L92" s="68"/>
      <c r="M92" s="68"/>
      <c r="N92" s="68"/>
    </row>
    <row r="93" spans="1:14" ht="12.75" customHeight="1">
      <c r="A93" s="68"/>
      <c r="B93" s="913"/>
      <c r="C93" s="68"/>
      <c r="D93" s="68"/>
      <c r="E93" s="496"/>
      <c r="F93" s="496"/>
      <c r="G93" s="496"/>
      <c r="H93" s="68"/>
      <c r="I93" s="68"/>
      <c r="J93" s="68"/>
      <c r="K93" s="68"/>
      <c r="L93" s="68"/>
      <c r="M93" s="68"/>
      <c r="N93" s="68"/>
    </row>
    <row r="94" spans="1:14" ht="12.75" customHeight="1">
      <c r="A94" s="68"/>
      <c r="B94" s="913"/>
      <c r="C94" s="68"/>
      <c r="D94" s="68"/>
      <c r="E94" s="496"/>
      <c r="F94" s="496"/>
      <c r="G94" s="496"/>
      <c r="H94" s="68"/>
      <c r="I94" s="68"/>
      <c r="J94" s="68"/>
      <c r="K94" s="68"/>
      <c r="L94" s="68"/>
      <c r="M94" s="68"/>
      <c r="N94" s="68"/>
    </row>
    <row r="95" spans="1:14" ht="12.75" customHeight="1">
      <c r="A95" s="68"/>
      <c r="B95" s="913"/>
      <c r="C95" s="68"/>
      <c r="D95" s="68"/>
      <c r="E95" s="496"/>
      <c r="F95" s="496"/>
      <c r="G95" s="496"/>
      <c r="H95" s="68"/>
      <c r="I95" s="68"/>
      <c r="J95" s="68"/>
      <c r="K95" s="68"/>
      <c r="L95" s="68"/>
      <c r="M95" s="68"/>
      <c r="N95" s="68"/>
    </row>
    <row r="96" spans="1:14" ht="12.75" customHeight="1">
      <c r="A96" s="68"/>
      <c r="B96" s="913"/>
      <c r="C96" s="68"/>
      <c r="D96" s="68"/>
      <c r="E96" s="496"/>
      <c r="F96" s="496"/>
      <c r="G96" s="496"/>
      <c r="H96" s="68"/>
      <c r="I96" s="68"/>
      <c r="J96" s="68"/>
      <c r="K96" s="68"/>
      <c r="L96" s="68"/>
      <c r="M96" s="68"/>
      <c r="N96" s="68"/>
    </row>
    <row r="97" spans="1:14" ht="12.75" customHeight="1">
      <c r="A97" s="68"/>
      <c r="B97" s="913"/>
      <c r="C97" s="68"/>
      <c r="D97" s="68"/>
      <c r="E97" s="496"/>
      <c r="F97" s="496"/>
      <c r="G97" s="496"/>
      <c r="H97" s="68"/>
      <c r="I97" s="68"/>
      <c r="J97" s="68"/>
      <c r="K97" s="68"/>
      <c r="L97" s="68"/>
      <c r="M97" s="68"/>
      <c r="N97" s="68"/>
    </row>
    <row r="98" spans="1:14" ht="12.75" customHeight="1">
      <c r="A98" s="68"/>
      <c r="B98" s="913"/>
      <c r="C98" s="68"/>
      <c r="D98" s="68"/>
      <c r="E98" s="496"/>
      <c r="F98" s="496"/>
      <c r="G98" s="496"/>
      <c r="H98" s="68"/>
      <c r="I98" s="68"/>
      <c r="J98" s="68"/>
      <c r="K98" s="68"/>
      <c r="L98" s="68"/>
      <c r="M98" s="68"/>
      <c r="N98" s="68"/>
    </row>
    <row r="99" spans="1:14" ht="12.75" customHeight="1">
      <c r="A99" s="68"/>
      <c r="B99" s="913"/>
      <c r="C99" s="68"/>
      <c r="D99" s="68"/>
      <c r="E99" s="496"/>
      <c r="F99" s="496"/>
      <c r="G99" s="496"/>
      <c r="H99" s="68"/>
      <c r="I99" s="68"/>
      <c r="J99" s="68"/>
      <c r="K99" s="68"/>
      <c r="L99" s="68"/>
      <c r="M99" s="68"/>
      <c r="N99" s="68"/>
    </row>
    <row r="100" spans="1:14" ht="12.75" customHeight="1">
      <c r="A100" s="68"/>
      <c r="B100" s="913"/>
      <c r="C100" s="68"/>
      <c r="D100" s="68"/>
      <c r="E100" s="496"/>
      <c r="F100" s="496"/>
      <c r="G100" s="496"/>
      <c r="H100" s="68"/>
      <c r="I100" s="68"/>
      <c r="J100" s="68"/>
      <c r="K100" s="68"/>
      <c r="L100" s="68"/>
      <c r="M100" s="68"/>
      <c r="N100" s="68"/>
    </row>
    <row r="101" spans="1:14" ht="12.75" customHeight="1">
      <c r="A101" s="68"/>
      <c r="B101" s="913"/>
      <c r="C101" s="68"/>
      <c r="D101" s="68"/>
      <c r="E101" s="496"/>
      <c r="F101" s="496"/>
      <c r="G101" s="496"/>
      <c r="H101" s="68"/>
      <c r="I101" s="68"/>
      <c r="J101" s="68"/>
      <c r="K101" s="68"/>
      <c r="L101" s="68"/>
      <c r="M101" s="68"/>
      <c r="N101" s="68"/>
    </row>
    <row r="102" spans="1:14" ht="12.75" customHeight="1">
      <c r="A102" s="68"/>
      <c r="B102" s="913"/>
      <c r="C102" s="68"/>
      <c r="D102" s="68"/>
      <c r="E102" s="496"/>
      <c r="F102" s="496"/>
      <c r="G102" s="496"/>
      <c r="H102" s="68"/>
      <c r="I102" s="68"/>
      <c r="J102" s="68"/>
      <c r="K102" s="68"/>
      <c r="L102" s="68"/>
      <c r="M102" s="68"/>
      <c r="N102" s="68"/>
    </row>
    <row r="103" spans="1:14" ht="12.75" customHeight="1">
      <c r="A103" s="68"/>
      <c r="B103" s="913"/>
      <c r="C103" s="68"/>
      <c r="D103" s="68"/>
      <c r="E103" s="496"/>
      <c r="F103" s="496"/>
      <c r="G103" s="496"/>
      <c r="H103" s="68"/>
      <c r="I103" s="68"/>
      <c r="J103" s="68"/>
      <c r="K103" s="68"/>
      <c r="L103" s="68"/>
      <c r="M103" s="68"/>
      <c r="N103" s="68"/>
    </row>
    <row r="104" spans="1:14" ht="12.75" customHeight="1">
      <c r="A104" s="68"/>
      <c r="B104" s="913"/>
      <c r="C104" s="68"/>
      <c r="D104" s="68"/>
      <c r="E104" s="496"/>
      <c r="F104" s="496"/>
      <c r="G104" s="496"/>
      <c r="H104" s="68"/>
      <c r="I104" s="68"/>
      <c r="J104" s="68"/>
      <c r="K104" s="68"/>
      <c r="L104" s="68"/>
      <c r="M104" s="68"/>
      <c r="N104" s="68"/>
    </row>
    <row r="105" spans="1:14" ht="12.75" customHeight="1">
      <c r="A105" s="68"/>
      <c r="B105" s="913"/>
      <c r="C105" s="68"/>
      <c r="D105" s="68"/>
      <c r="E105" s="496"/>
      <c r="F105" s="496"/>
      <c r="G105" s="496"/>
      <c r="H105" s="68"/>
      <c r="I105" s="68"/>
      <c r="J105" s="68"/>
      <c r="K105" s="68"/>
      <c r="L105" s="68"/>
      <c r="M105" s="68"/>
      <c r="N105" s="68"/>
    </row>
    <row r="106" spans="1:14" ht="12.75" customHeight="1">
      <c r="A106" s="68"/>
      <c r="B106" s="913"/>
      <c r="C106" s="68"/>
      <c r="D106" s="68"/>
      <c r="E106" s="496"/>
      <c r="F106" s="496"/>
      <c r="G106" s="496"/>
      <c r="H106" s="68"/>
      <c r="I106" s="68"/>
      <c r="J106" s="68"/>
      <c r="K106" s="68"/>
      <c r="L106" s="68"/>
      <c r="M106" s="68"/>
      <c r="N106" s="68"/>
    </row>
    <row r="107" spans="1:14" ht="12.75" customHeight="1">
      <c r="A107" s="68"/>
      <c r="B107" s="913"/>
      <c r="C107" s="68"/>
      <c r="D107" s="68"/>
      <c r="E107" s="496"/>
      <c r="F107" s="496"/>
      <c r="G107" s="496"/>
      <c r="H107" s="68"/>
      <c r="I107" s="68"/>
      <c r="J107" s="68"/>
      <c r="K107" s="68"/>
      <c r="L107" s="68"/>
      <c r="M107" s="68"/>
      <c r="N107" s="68"/>
    </row>
    <row r="108" spans="1:14" ht="12.75" customHeight="1">
      <c r="A108" s="68"/>
      <c r="B108" s="913"/>
      <c r="C108" s="68"/>
      <c r="D108" s="68"/>
      <c r="E108" s="496"/>
      <c r="F108" s="496"/>
      <c r="G108" s="496"/>
      <c r="H108" s="68"/>
      <c r="I108" s="68"/>
      <c r="J108" s="68"/>
      <c r="K108" s="68"/>
      <c r="L108" s="68"/>
      <c r="M108" s="68"/>
      <c r="N108" s="68"/>
    </row>
    <row r="109" spans="1:14" ht="12.75" customHeight="1">
      <c r="A109" s="68"/>
      <c r="B109" s="913"/>
      <c r="C109" s="68"/>
      <c r="D109" s="68"/>
      <c r="E109" s="496"/>
      <c r="F109" s="496"/>
      <c r="G109" s="496"/>
      <c r="H109" s="68"/>
      <c r="I109" s="68"/>
      <c r="J109" s="68"/>
      <c r="K109" s="68"/>
      <c r="L109" s="68"/>
      <c r="M109" s="68"/>
      <c r="N109" s="68"/>
    </row>
    <row r="110" spans="1:14" ht="12.75" customHeight="1">
      <c r="A110" s="68"/>
      <c r="B110" s="913"/>
      <c r="C110" s="68"/>
      <c r="D110" s="68"/>
      <c r="E110" s="496"/>
      <c r="F110" s="496"/>
      <c r="G110" s="496"/>
      <c r="H110" s="68"/>
      <c r="I110" s="68"/>
      <c r="J110" s="68"/>
      <c r="K110" s="68"/>
      <c r="L110" s="68"/>
      <c r="M110" s="68"/>
      <c r="N110" s="68"/>
    </row>
    <row r="111" spans="1:14" ht="12.75" customHeight="1">
      <c r="A111" s="68"/>
      <c r="B111" s="913"/>
      <c r="C111" s="68"/>
      <c r="D111" s="68"/>
      <c r="E111" s="496"/>
      <c r="F111" s="496"/>
      <c r="G111" s="496"/>
      <c r="H111" s="68"/>
      <c r="I111" s="68"/>
      <c r="J111" s="68"/>
      <c r="K111" s="68"/>
      <c r="L111" s="68"/>
      <c r="M111" s="68"/>
      <c r="N111" s="68"/>
    </row>
    <row r="112" spans="1:14" ht="12.75" customHeight="1">
      <c r="A112" s="68"/>
      <c r="B112" s="913"/>
      <c r="C112" s="68"/>
      <c r="D112" s="68"/>
      <c r="E112" s="496"/>
      <c r="F112" s="496"/>
      <c r="G112" s="496"/>
      <c r="H112" s="68"/>
      <c r="I112" s="68"/>
      <c r="J112" s="68"/>
      <c r="K112" s="68"/>
      <c r="L112" s="68"/>
      <c r="M112" s="68"/>
      <c r="N112" s="68"/>
    </row>
    <row r="113" spans="1:14" ht="12.75" customHeight="1">
      <c r="A113" s="68"/>
      <c r="B113" s="913"/>
      <c r="C113" s="68"/>
      <c r="D113" s="68"/>
      <c r="E113" s="496"/>
      <c r="F113" s="496"/>
      <c r="G113" s="496"/>
      <c r="H113" s="68"/>
      <c r="I113" s="68"/>
      <c r="J113" s="68"/>
      <c r="K113" s="68"/>
      <c r="L113" s="68"/>
      <c r="M113" s="68"/>
      <c r="N113" s="68"/>
    </row>
    <row r="114" spans="1:14" ht="12.75" customHeight="1">
      <c r="A114" s="68"/>
      <c r="B114" s="913"/>
      <c r="C114" s="68"/>
      <c r="D114" s="68"/>
      <c r="E114" s="496"/>
      <c r="F114" s="496"/>
      <c r="G114" s="496"/>
      <c r="H114" s="68"/>
      <c r="I114" s="68"/>
      <c r="J114" s="68"/>
      <c r="K114" s="68"/>
      <c r="L114" s="68"/>
      <c r="M114" s="68"/>
      <c r="N114" s="68"/>
    </row>
    <row r="115" spans="1:14" ht="12.75" customHeight="1">
      <c r="A115" s="68"/>
      <c r="B115" s="913"/>
      <c r="C115" s="68"/>
      <c r="D115" s="68"/>
      <c r="E115" s="496"/>
      <c r="F115" s="496"/>
      <c r="G115" s="496"/>
      <c r="H115" s="68"/>
      <c r="I115" s="68"/>
      <c r="J115" s="68"/>
      <c r="K115" s="68"/>
      <c r="L115" s="68"/>
      <c r="M115" s="68"/>
      <c r="N115" s="68"/>
    </row>
    <row r="116" spans="1:14" ht="12.75" customHeight="1">
      <c r="A116" s="68"/>
      <c r="B116" s="913"/>
      <c r="C116" s="68"/>
      <c r="D116" s="68"/>
      <c r="E116" s="496"/>
      <c r="F116" s="496"/>
      <c r="G116" s="496"/>
      <c r="H116" s="68"/>
      <c r="I116" s="68"/>
      <c r="J116" s="68"/>
      <c r="K116" s="68"/>
      <c r="L116" s="68"/>
      <c r="M116" s="68"/>
      <c r="N116" s="68"/>
    </row>
    <row r="117" spans="1:14" ht="12.75" customHeight="1">
      <c r="A117" s="68"/>
      <c r="B117" s="913"/>
      <c r="C117" s="68"/>
      <c r="D117" s="68"/>
      <c r="E117" s="496"/>
      <c r="F117" s="496"/>
      <c r="G117" s="496"/>
      <c r="H117" s="68"/>
      <c r="I117" s="68"/>
      <c r="J117" s="68"/>
      <c r="K117" s="68"/>
      <c r="L117" s="68"/>
      <c r="M117" s="68"/>
      <c r="N117" s="68"/>
    </row>
    <row r="118" spans="1:14" ht="12.75" customHeight="1">
      <c r="A118" s="68"/>
      <c r="B118" s="913"/>
      <c r="C118" s="68"/>
      <c r="D118" s="68"/>
      <c r="E118" s="496"/>
      <c r="F118" s="496"/>
      <c r="G118" s="496"/>
      <c r="H118" s="68"/>
      <c r="I118" s="68"/>
      <c r="J118" s="68"/>
      <c r="K118" s="68"/>
      <c r="L118" s="68"/>
      <c r="M118" s="68"/>
      <c r="N118" s="68"/>
    </row>
    <row r="119" spans="1:14" ht="12.75" customHeight="1">
      <c r="A119" s="68"/>
      <c r="B119" s="913"/>
      <c r="C119" s="68"/>
      <c r="D119" s="68"/>
      <c r="E119" s="496"/>
      <c r="F119" s="496"/>
      <c r="G119" s="496"/>
      <c r="H119" s="68"/>
      <c r="I119" s="68"/>
      <c r="J119" s="68"/>
      <c r="K119" s="68"/>
      <c r="L119" s="68"/>
      <c r="M119" s="68"/>
      <c r="N119" s="68"/>
    </row>
    <row r="120" spans="1:14" ht="12.75" customHeight="1">
      <c r="A120" s="68"/>
      <c r="B120" s="913"/>
      <c r="C120" s="68"/>
      <c r="D120" s="68"/>
      <c r="E120" s="496"/>
      <c r="F120" s="496"/>
      <c r="G120" s="496"/>
      <c r="H120" s="68"/>
      <c r="I120" s="68"/>
      <c r="J120" s="68"/>
      <c r="K120" s="68"/>
      <c r="L120" s="68"/>
      <c r="M120" s="68"/>
      <c r="N120" s="68"/>
    </row>
    <row r="121" spans="1:14" ht="12.75" customHeight="1">
      <c r="A121" s="68"/>
      <c r="B121" s="913"/>
      <c r="C121" s="68"/>
      <c r="D121" s="68"/>
      <c r="E121" s="496"/>
      <c r="F121" s="496"/>
      <c r="G121" s="496"/>
      <c r="H121" s="68"/>
      <c r="I121" s="68"/>
      <c r="J121" s="68"/>
      <c r="K121" s="68"/>
      <c r="L121" s="68"/>
      <c r="M121" s="68"/>
      <c r="N121" s="68"/>
    </row>
    <row r="122" spans="1:14" ht="12.75" customHeight="1">
      <c r="A122" s="68"/>
      <c r="B122" s="913"/>
      <c r="C122" s="68"/>
      <c r="D122" s="68"/>
      <c r="E122" s="496"/>
      <c r="F122" s="496"/>
      <c r="G122" s="496"/>
      <c r="H122" s="68"/>
      <c r="I122" s="68"/>
      <c r="J122" s="68"/>
      <c r="K122" s="68"/>
      <c r="L122" s="68"/>
      <c r="M122" s="68"/>
      <c r="N122" s="68"/>
    </row>
    <row r="123" spans="1:14" ht="12.75" customHeight="1">
      <c r="A123" s="68"/>
      <c r="B123" s="913"/>
      <c r="C123" s="68"/>
      <c r="D123" s="68"/>
      <c r="E123" s="496"/>
      <c r="F123" s="496"/>
      <c r="G123" s="496"/>
      <c r="H123" s="68"/>
      <c r="I123" s="68"/>
      <c r="J123" s="68"/>
      <c r="K123" s="68"/>
      <c r="L123" s="68"/>
      <c r="M123" s="68"/>
      <c r="N123" s="68"/>
    </row>
    <row r="124" spans="1:14" ht="12.75" customHeight="1">
      <c r="A124" s="68"/>
      <c r="B124" s="913"/>
      <c r="C124" s="68"/>
      <c r="D124" s="68"/>
      <c r="E124" s="496"/>
      <c r="F124" s="496"/>
      <c r="G124" s="496"/>
      <c r="H124" s="68"/>
      <c r="I124" s="68"/>
      <c r="J124" s="68"/>
      <c r="K124" s="68"/>
      <c r="L124" s="68"/>
      <c r="M124" s="68"/>
      <c r="N124" s="68"/>
    </row>
    <row r="125" spans="1:14" ht="12.75" customHeight="1">
      <c r="A125" s="68"/>
      <c r="B125" s="913"/>
      <c r="C125" s="68"/>
      <c r="D125" s="68"/>
      <c r="E125" s="496"/>
      <c r="F125" s="496"/>
      <c r="G125" s="496"/>
      <c r="H125" s="68"/>
      <c r="I125" s="68"/>
      <c r="J125" s="68"/>
      <c r="K125" s="68"/>
      <c r="L125" s="68"/>
      <c r="M125" s="68"/>
      <c r="N125" s="68"/>
    </row>
    <row r="126" spans="1:14" ht="12.75" customHeight="1">
      <c r="A126" s="68"/>
      <c r="B126" s="913"/>
      <c r="C126" s="68"/>
      <c r="D126" s="68"/>
      <c r="E126" s="496"/>
      <c r="F126" s="496"/>
      <c r="G126" s="496"/>
      <c r="H126" s="68"/>
      <c r="I126" s="68"/>
      <c r="J126" s="68"/>
      <c r="K126" s="68"/>
      <c r="L126" s="68"/>
      <c r="M126" s="68"/>
      <c r="N126" s="68"/>
    </row>
    <row r="127" spans="1:14" ht="12.75" customHeight="1">
      <c r="A127" s="68"/>
      <c r="B127" s="913"/>
      <c r="C127" s="68"/>
      <c r="D127" s="68"/>
      <c r="E127" s="496"/>
      <c r="F127" s="496"/>
      <c r="G127" s="496"/>
      <c r="H127" s="68"/>
      <c r="I127" s="68"/>
      <c r="J127" s="68"/>
      <c r="K127" s="68"/>
      <c r="L127" s="68"/>
      <c r="M127" s="68"/>
      <c r="N127" s="68"/>
    </row>
    <row r="128" spans="1:14" ht="12.75" customHeight="1">
      <c r="A128" s="68"/>
      <c r="B128" s="913"/>
      <c r="C128" s="68"/>
      <c r="D128" s="68"/>
      <c r="E128" s="496"/>
      <c r="F128" s="496"/>
      <c r="G128" s="496"/>
      <c r="H128" s="68"/>
      <c r="I128" s="68"/>
      <c r="J128" s="68"/>
      <c r="K128" s="68"/>
      <c r="L128" s="68"/>
      <c r="M128" s="68"/>
      <c r="N128" s="68"/>
    </row>
    <row r="129" spans="1:14" ht="12.75" customHeight="1">
      <c r="A129" s="68"/>
      <c r="B129" s="913"/>
      <c r="C129" s="68"/>
      <c r="D129" s="68"/>
      <c r="E129" s="496"/>
      <c r="F129" s="496"/>
      <c r="G129" s="496"/>
      <c r="H129" s="68"/>
      <c r="I129" s="68"/>
      <c r="J129" s="68"/>
      <c r="K129" s="68"/>
      <c r="L129" s="68"/>
      <c r="M129" s="68"/>
      <c r="N129" s="68"/>
    </row>
    <row r="130" spans="1:14" ht="12.75" customHeight="1">
      <c r="A130" s="68"/>
      <c r="B130" s="913"/>
      <c r="C130" s="68"/>
      <c r="D130" s="68"/>
      <c r="E130" s="496"/>
      <c r="F130" s="496"/>
      <c r="G130" s="496"/>
      <c r="H130" s="68"/>
      <c r="I130" s="68"/>
      <c r="J130" s="68"/>
      <c r="K130" s="68"/>
      <c r="L130" s="68"/>
      <c r="M130" s="68"/>
      <c r="N130" s="68"/>
    </row>
    <row r="131" spans="1:14" ht="12.75" customHeight="1">
      <c r="A131" s="68"/>
      <c r="B131" s="913"/>
      <c r="C131" s="68"/>
      <c r="D131" s="68"/>
      <c r="E131" s="496"/>
      <c r="F131" s="496"/>
      <c r="G131" s="496"/>
      <c r="H131" s="68"/>
      <c r="I131" s="68"/>
      <c r="J131" s="68"/>
      <c r="K131" s="68"/>
      <c r="L131" s="68"/>
      <c r="M131" s="68"/>
      <c r="N131" s="68"/>
    </row>
    <row r="132" spans="1:14" ht="12.75" customHeight="1">
      <c r="A132" s="68"/>
      <c r="B132" s="913"/>
      <c r="C132" s="68"/>
      <c r="D132" s="68"/>
      <c r="E132" s="496"/>
      <c r="F132" s="496"/>
      <c r="G132" s="496"/>
      <c r="H132" s="68"/>
      <c r="I132" s="68"/>
      <c r="J132" s="68"/>
      <c r="K132" s="68"/>
      <c r="L132" s="68"/>
      <c r="M132" s="68"/>
      <c r="N132" s="68"/>
    </row>
    <row r="133" spans="1:14" ht="12.75" customHeight="1">
      <c r="A133" s="68"/>
      <c r="B133" s="913"/>
      <c r="C133" s="68"/>
      <c r="D133" s="68"/>
      <c r="E133" s="496"/>
      <c r="F133" s="496"/>
      <c r="G133" s="496"/>
      <c r="H133" s="68"/>
      <c r="I133" s="68"/>
      <c r="J133" s="68"/>
      <c r="K133" s="68"/>
      <c r="L133" s="68"/>
      <c r="M133" s="68"/>
      <c r="N133" s="68"/>
    </row>
    <row r="134" spans="1:14" ht="12.75" customHeight="1">
      <c r="A134" s="68"/>
      <c r="B134" s="913"/>
      <c r="C134" s="68"/>
      <c r="D134" s="68"/>
      <c r="E134" s="496"/>
      <c r="F134" s="496"/>
      <c r="G134" s="496"/>
      <c r="H134" s="68"/>
      <c r="I134" s="68"/>
      <c r="J134" s="68"/>
      <c r="K134" s="68"/>
      <c r="L134" s="68"/>
      <c r="M134" s="68"/>
      <c r="N134" s="68"/>
    </row>
    <row r="135" spans="1:14" ht="12.75" customHeight="1">
      <c r="A135" s="68"/>
      <c r="B135" s="913"/>
      <c r="C135" s="68"/>
      <c r="D135" s="68"/>
      <c r="E135" s="496"/>
      <c r="F135" s="496"/>
      <c r="G135" s="496"/>
      <c r="H135" s="68"/>
      <c r="I135" s="68"/>
      <c r="J135" s="68"/>
      <c r="K135" s="68"/>
      <c r="L135" s="68"/>
      <c r="M135" s="68"/>
      <c r="N135" s="68"/>
    </row>
    <row r="136" spans="1:14" ht="12.75" customHeight="1">
      <c r="A136" s="68"/>
      <c r="B136" s="913"/>
      <c r="C136" s="68"/>
      <c r="D136" s="68"/>
      <c r="E136" s="496"/>
      <c r="F136" s="496"/>
      <c r="G136" s="496"/>
      <c r="H136" s="68"/>
      <c r="I136" s="68"/>
      <c r="J136" s="68"/>
      <c r="K136" s="68"/>
      <c r="L136" s="68"/>
      <c r="M136" s="68"/>
      <c r="N136" s="68"/>
    </row>
    <row r="137" spans="1:14" ht="12.75" customHeight="1">
      <c r="A137" s="68"/>
      <c r="B137" s="913"/>
      <c r="C137" s="68"/>
      <c r="D137" s="68"/>
      <c r="E137" s="496"/>
      <c r="F137" s="496"/>
      <c r="G137" s="496"/>
      <c r="H137" s="68"/>
      <c r="I137" s="68"/>
      <c r="J137" s="68"/>
      <c r="K137" s="68"/>
      <c r="L137" s="68"/>
      <c r="M137" s="68"/>
      <c r="N137" s="68"/>
    </row>
    <row r="138" spans="1:14" ht="12.75" customHeight="1">
      <c r="A138" s="68"/>
      <c r="B138" s="913"/>
      <c r="C138" s="68"/>
      <c r="D138" s="68"/>
      <c r="E138" s="496"/>
      <c r="F138" s="496"/>
      <c r="G138" s="496"/>
      <c r="H138" s="68"/>
      <c r="I138" s="68"/>
      <c r="J138" s="68"/>
      <c r="K138" s="68"/>
      <c r="L138" s="68"/>
      <c r="M138" s="68"/>
      <c r="N138" s="68"/>
    </row>
    <row r="139" spans="1:14" ht="12.75" customHeight="1">
      <c r="A139" s="68"/>
      <c r="B139" s="913"/>
      <c r="C139" s="68"/>
      <c r="D139" s="68"/>
      <c r="E139" s="496"/>
      <c r="F139" s="496"/>
      <c r="G139" s="496"/>
      <c r="H139" s="68"/>
      <c r="I139" s="68"/>
      <c r="J139" s="68"/>
      <c r="K139" s="68"/>
      <c r="L139" s="68"/>
      <c r="M139" s="68"/>
      <c r="N139" s="68"/>
    </row>
    <row r="140" spans="1:14" ht="12.75" customHeight="1">
      <c r="A140" s="68"/>
      <c r="B140" s="913"/>
      <c r="C140" s="68"/>
      <c r="D140" s="68"/>
      <c r="E140" s="496"/>
      <c r="F140" s="496"/>
      <c r="G140" s="496"/>
      <c r="H140" s="68"/>
      <c r="I140" s="68"/>
      <c r="J140" s="68"/>
      <c r="K140" s="68"/>
      <c r="L140" s="68"/>
      <c r="M140" s="68"/>
      <c r="N140" s="68"/>
    </row>
    <row r="141" spans="1:14" ht="12.75" customHeight="1">
      <c r="A141" s="68"/>
      <c r="B141" s="913"/>
      <c r="C141" s="68"/>
      <c r="D141" s="68"/>
      <c r="E141" s="496"/>
      <c r="F141" s="496"/>
      <c r="G141" s="496"/>
      <c r="H141" s="68"/>
      <c r="I141" s="68"/>
      <c r="J141" s="68"/>
      <c r="K141" s="68"/>
      <c r="L141" s="68"/>
      <c r="M141" s="68"/>
      <c r="N141" s="68"/>
    </row>
    <row r="142" spans="1:14" ht="12.75" customHeight="1">
      <c r="A142" s="68"/>
      <c r="B142" s="913"/>
      <c r="C142" s="68"/>
      <c r="D142" s="68"/>
      <c r="E142" s="496"/>
      <c r="F142" s="496"/>
      <c r="G142" s="496"/>
      <c r="H142" s="68"/>
      <c r="I142" s="68"/>
      <c r="J142" s="68"/>
      <c r="K142" s="68"/>
      <c r="L142" s="68"/>
      <c r="M142" s="68"/>
      <c r="N142" s="68"/>
    </row>
    <row r="143" spans="1:14" ht="12.75" customHeight="1">
      <c r="A143" s="68"/>
      <c r="B143" s="913"/>
      <c r="C143" s="68"/>
      <c r="D143" s="68"/>
      <c r="E143" s="496"/>
      <c r="F143" s="496"/>
      <c r="G143" s="496"/>
      <c r="H143" s="68"/>
      <c r="I143" s="68"/>
      <c r="J143" s="68"/>
      <c r="K143" s="68"/>
      <c r="L143" s="68"/>
      <c r="M143" s="68"/>
      <c r="N143" s="68"/>
    </row>
    <row r="144" spans="1:14" ht="12.75" customHeight="1">
      <c r="A144" s="68"/>
      <c r="B144" s="913"/>
      <c r="C144" s="68"/>
      <c r="D144" s="68"/>
      <c r="E144" s="496"/>
      <c r="F144" s="496"/>
      <c r="G144" s="496"/>
      <c r="H144" s="68"/>
      <c r="I144" s="68"/>
      <c r="J144" s="68"/>
      <c r="K144" s="68"/>
      <c r="L144" s="68"/>
      <c r="M144" s="68"/>
      <c r="N144" s="68"/>
    </row>
    <row r="145" spans="1:14" ht="12.75" customHeight="1">
      <c r="A145" s="68"/>
      <c r="B145" s="913"/>
      <c r="C145" s="68"/>
      <c r="D145" s="68"/>
      <c r="E145" s="496"/>
      <c r="F145" s="496"/>
      <c r="G145" s="496"/>
      <c r="H145" s="68"/>
      <c r="I145" s="68"/>
      <c r="J145" s="68"/>
      <c r="K145" s="68"/>
      <c r="L145" s="68"/>
      <c r="M145" s="68"/>
      <c r="N145" s="68"/>
    </row>
    <row r="146" spans="1:14" ht="12.75" customHeight="1">
      <c r="A146" s="68"/>
      <c r="B146" s="913"/>
      <c r="C146" s="68"/>
      <c r="D146" s="68"/>
      <c r="E146" s="496"/>
      <c r="F146" s="496"/>
      <c r="G146" s="496"/>
      <c r="H146" s="68"/>
      <c r="I146" s="68"/>
      <c r="J146" s="68"/>
      <c r="K146" s="68"/>
      <c r="L146" s="68"/>
      <c r="M146" s="68"/>
      <c r="N146" s="68"/>
    </row>
    <row r="147" spans="1:14" ht="12.75" customHeight="1">
      <c r="A147" s="68"/>
      <c r="B147" s="913"/>
      <c r="C147" s="68"/>
      <c r="D147" s="68"/>
      <c r="E147" s="496"/>
      <c r="F147" s="496"/>
      <c r="G147" s="496"/>
      <c r="H147" s="68"/>
      <c r="I147" s="68"/>
      <c r="J147" s="68"/>
      <c r="K147" s="68"/>
      <c r="L147" s="68"/>
      <c r="M147" s="68"/>
      <c r="N147" s="68"/>
    </row>
    <row r="148" spans="1:14" ht="12.75" customHeight="1">
      <c r="A148" s="68"/>
      <c r="B148" s="913"/>
      <c r="C148" s="68"/>
      <c r="D148" s="68"/>
      <c r="E148" s="496"/>
      <c r="F148" s="496"/>
      <c r="G148" s="496"/>
      <c r="H148" s="68"/>
      <c r="I148" s="68"/>
      <c r="J148" s="68"/>
      <c r="K148" s="68"/>
      <c r="L148" s="68"/>
      <c r="M148" s="68"/>
      <c r="N148" s="68"/>
    </row>
    <row r="149" spans="1:14" ht="12.75" customHeight="1">
      <c r="A149" s="68"/>
      <c r="B149" s="913"/>
      <c r="C149" s="68"/>
      <c r="D149" s="68"/>
      <c r="E149" s="496"/>
      <c r="F149" s="496"/>
      <c r="G149" s="496"/>
      <c r="H149" s="68"/>
      <c r="I149" s="68"/>
      <c r="J149" s="68"/>
      <c r="K149" s="68"/>
      <c r="L149" s="68"/>
      <c r="M149" s="68"/>
      <c r="N149" s="68"/>
    </row>
    <row r="150" spans="1:14" ht="12.75" customHeight="1">
      <c r="A150" s="68"/>
      <c r="B150" s="913"/>
      <c r="C150" s="68"/>
      <c r="D150" s="68"/>
      <c r="E150" s="496"/>
      <c r="F150" s="496"/>
      <c r="G150" s="496"/>
      <c r="H150" s="68"/>
      <c r="I150" s="68"/>
      <c r="J150" s="68"/>
      <c r="K150" s="68"/>
      <c r="L150" s="68"/>
      <c r="M150" s="68"/>
      <c r="N150" s="68"/>
    </row>
    <row r="151" spans="1:14" ht="12.75" customHeight="1">
      <c r="A151" s="68"/>
      <c r="B151" s="913"/>
      <c r="C151" s="68"/>
      <c r="D151" s="68"/>
      <c r="E151" s="496"/>
      <c r="F151" s="496"/>
      <c r="G151" s="496"/>
      <c r="H151" s="68"/>
      <c r="I151" s="68"/>
      <c r="J151" s="68"/>
      <c r="K151" s="68"/>
      <c r="L151" s="68"/>
      <c r="M151" s="68"/>
      <c r="N151" s="68"/>
    </row>
    <row r="152" spans="1:14" ht="12.75" customHeight="1">
      <c r="A152" s="68"/>
      <c r="B152" s="913"/>
      <c r="C152" s="68"/>
      <c r="D152" s="68"/>
      <c r="E152" s="496"/>
      <c r="F152" s="496"/>
      <c r="G152" s="496"/>
      <c r="H152" s="68"/>
      <c r="I152" s="68"/>
      <c r="J152" s="68"/>
      <c r="K152" s="68"/>
      <c r="L152" s="68"/>
      <c r="M152" s="68"/>
      <c r="N152" s="68"/>
    </row>
    <row r="153" spans="1:14" ht="12.75" customHeight="1">
      <c r="A153" s="68"/>
      <c r="B153" s="913"/>
      <c r="C153" s="68"/>
      <c r="D153" s="68"/>
      <c r="E153" s="496"/>
      <c r="F153" s="496"/>
      <c r="G153" s="496"/>
      <c r="H153" s="68"/>
      <c r="I153" s="68"/>
      <c r="J153" s="68"/>
      <c r="K153" s="68"/>
      <c r="L153" s="68"/>
      <c r="M153" s="68"/>
      <c r="N153" s="68"/>
    </row>
    <row r="154" spans="1:14" ht="12.75" customHeight="1">
      <c r="A154" s="68"/>
      <c r="B154" s="913"/>
      <c r="C154" s="68"/>
      <c r="D154" s="68"/>
      <c r="E154" s="496"/>
      <c r="F154" s="496"/>
      <c r="G154" s="496"/>
      <c r="H154" s="68"/>
      <c r="I154" s="68"/>
      <c r="J154" s="68"/>
      <c r="K154" s="68"/>
      <c r="L154" s="68"/>
      <c r="M154" s="68"/>
      <c r="N154" s="68"/>
    </row>
    <row r="155" spans="1:14" ht="12.75" customHeight="1">
      <c r="A155" s="68"/>
      <c r="B155" s="913"/>
      <c r="C155" s="68"/>
      <c r="D155" s="68"/>
      <c r="E155" s="496"/>
      <c r="F155" s="496"/>
      <c r="G155" s="496"/>
      <c r="H155" s="68"/>
      <c r="I155" s="68"/>
      <c r="J155" s="68"/>
      <c r="K155" s="68"/>
      <c r="L155" s="68"/>
      <c r="M155" s="68"/>
      <c r="N155" s="68"/>
    </row>
    <row r="156" spans="1:14" ht="12.75" customHeight="1">
      <c r="A156" s="68"/>
      <c r="B156" s="913"/>
      <c r="C156" s="68"/>
      <c r="D156" s="68"/>
      <c r="E156" s="496"/>
      <c r="F156" s="496"/>
      <c r="G156" s="496"/>
      <c r="H156" s="68"/>
      <c r="I156" s="68"/>
      <c r="J156" s="68"/>
      <c r="K156" s="68"/>
      <c r="L156" s="68"/>
      <c r="M156" s="68"/>
      <c r="N156" s="68"/>
    </row>
    <row r="157" spans="1:14" ht="12.75" customHeight="1">
      <c r="A157" s="68"/>
      <c r="B157" s="913"/>
      <c r="C157" s="68"/>
      <c r="D157" s="68"/>
      <c r="E157" s="496"/>
      <c r="F157" s="496"/>
      <c r="G157" s="496"/>
      <c r="H157" s="68"/>
      <c r="I157" s="68"/>
      <c r="J157" s="68"/>
      <c r="K157" s="68"/>
      <c r="L157" s="68"/>
      <c r="M157" s="68"/>
      <c r="N157" s="68"/>
    </row>
    <row r="158" spans="1:14" ht="12.75" customHeight="1">
      <c r="A158" s="68"/>
      <c r="B158" s="913"/>
      <c r="C158" s="68"/>
      <c r="D158" s="68"/>
      <c r="E158" s="496"/>
      <c r="F158" s="496"/>
      <c r="G158" s="496"/>
      <c r="H158" s="68"/>
      <c r="I158" s="68"/>
      <c r="J158" s="68"/>
      <c r="K158" s="68"/>
      <c r="L158" s="68"/>
      <c r="M158" s="68"/>
      <c r="N158" s="68"/>
    </row>
    <row r="159" spans="1:14" ht="12.75" customHeight="1">
      <c r="A159" s="68"/>
      <c r="B159" s="913"/>
      <c r="C159" s="68"/>
      <c r="D159" s="68"/>
      <c r="E159" s="496"/>
      <c r="F159" s="496"/>
      <c r="G159" s="496"/>
      <c r="H159" s="68"/>
      <c r="I159" s="68"/>
      <c r="J159" s="68"/>
      <c r="K159" s="68"/>
      <c r="L159" s="68"/>
      <c r="M159" s="68"/>
      <c r="N159" s="68"/>
    </row>
    <row r="160" spans="1:14" ht="12.75" customHeight="1">
      <c r="A160" s="68"/>
      <c r="B160" s="913"/>
      <c r="C160" s="68"/>
      <c r="D160" s="68"/>
      <c r="E160" s="496"/>
      <c r="F160" s="496"/>
      <c r="G160" s="496"/>
      <c r="H160" s="68"/>
      <c r="I160" s="68"/>
      <c r="J160" s="68"/>
      <c r="K160" s="68"/>
      <c r="L160" s="68"/>
      <c r="M160" s="68"/>
      <c r="N160" s="68"/>
    </row>
    <row r="161" spans="1:14" ht="12.75" customHeight="1">
      <c r="A161" s="68"/>
      <c r="B161" s="913"/>
      <c r="C161" s="68"/>
      <c r="D161" s="68"/>
      <c r="E161" s="496"/>
      <c r="F161" s="496"/>
      <c r="G161" s="496"/>
      <c r="H161" s="68"/>
      <c r="I161" s="68"/>
      <c r="J161" s="68"/>
      <c r="K161" s="68"/>
      <c r="L161" s="68"/>
      <c r="M161" s="68"/>
      <c r="N161" s="68"/>
    </row>
    <row r="162" spans="1:14" ht="12.75" customHeight="1">
      <c r="A162" s="68"/>
      <c r="B162" s="913"/>
      <c r="C162" s="68"/>
      <c r="D162" s="68"/>
      <c r="E162" s="496"/>
      <c r="F162" s="496"/>
      <c r="G162" s="496"/>
      <c r="H162" s="68"/>
      <c r="I162" s="68"/>
      <c r="J162" s="68"/>
      <c r="K162" s="68"/>
      <c r="L162" s="68"/>
      <c r="M162" s="68"/>
      <c r="N162" s="68"/>
    </row>
    <row r="163" spans="1:14" ht="12.75" customHeight="1">
      <c r="A163" s="68"/>
      <c r="B163" s="913"/>
      <c r="C163" s="68"/>
      <c r="D163" s="68"/>
      <c r="E163" s="496"/>
      <c r="F163" s="496"/>
      <c r="G163" s="496"/>
      <c r="H163" s="68"/>
      <c r="I163" s="68"/>
      <c r="J163" s="68"/>
      <c r="K163" s="68"/>
      <c r="L163" s="68"/>
      <c r="M163" s="68"/>
      <c r="N163" s="68"/>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50" r:id="rId2"/>
  <headerFooter>
    <oddFooter>&amp;R&amp;"Helvetica,Normal"&amp;15BCE Information financière supplémentaire - Quatrième trimestre de 2020 Page 13</oddFooter>
  </headerFooter>
  <customProperties>
    <customPr name="FPMExcelClientCellBasedFunctionStatus" r:id="rId3"/>
    <customPr name="FPMExcelClientRefreshTime" r:id="rId4"/>
  </customProperties>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432"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Quatrième trimestre de 2020 Page 14</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433"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Quatrième trimestre de 2020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433"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Quatrième trimestre de 2020 Page 16</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433"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Quatrième trimestre de 2020 Page 17</oddFooter>
  </headerFooter>
  <drawing r:id="rId1"/>
</worksheet>
</file>

<file path=xl/worksheets/sheet2.xml><?xml version="1.0" encoding="utf-8"?>
<worksheet xmlns="http://schemas.openxmlformats.org/spreadsheetml/2006/main" xmlns:r="http://schemas.openxmlformats.org/officeDocument/2006/relationships">
  <sheetPr codeName="Sheet11">
    <tabColor theme="7" tint="0.7999799847602844"/>
    <pageSetUpPr fitToPage="1"/>
  </sheetPr>
  <dimension ref="A1:L61"/>
  <sheetViews>
    <sheetView showGridLines="0" view="pageBreakPreview" zoomScale="75" zoomScaleNormal="40" zoomScaleSheetLayoutView="75" zoomScalePageLayoutView="0" workbookViewId="0" topLeftCell="A1">
      <selection activeCell="A70" sqref="A70"/>
    </sheetView>
  </sheetViews>
  <sheetFormatPr defaultColWidth="8.8515625" defaultRowHeight="12.75"/>
  <cols>
    <col min="1" max="1" width="121.7109375" style="314" customWidth="1"/>
    <col min="2" max="3" width="17.7109375" style="49" customWidth="1"/>
    <col min="4" max="4" width="1.8515625" style="313" customWidth="1"/>
    <col min="5" max="5" width="17.7109375" style="49" customWidth="1"/>
    <col min="6" max="6" width="17.421875" style="49" customWidth="1"/>
    <col min="7" max="7" width="1.8515625" style="313" customWidth="1"/>
    <col min="8" max="8" width="17.7109375" style="49" customWidth="1"/>
    <col min="9" max="9" width="17.7109375" style="314" customWidth="1"/>
    <col min="10" max="10" width="1.8515625" style="313" customWidth="1"/>
    <col min="11" max="11" width="17.7109375" style="48" customWidth="1"/>
    <col min="12" max="12" width="17.421875" style="49" customWidth="1"/>
    <col min="13" max="32" width="8.8515625" style="314" customWidth="1"/>
    <col min="33" max="16384" width="8.8515625" style="314" customWidth="1"/>
  </cols>
  <sheetData>
    <row r="1" spans="1:12" ht="31.5">
      <c r="A1" s="60"/>
      <c r="F1" s="63"/>
      <c r="H1" s="61"/>
      <c r="I1" s="49"/>
      <c r="K1" s="49"/>
      <c r="L1" s="189" t="s">
        <v>41</v>
      </c>
    </row>
    <row r="2" spans="1:12" ht="23.25" customHeight="1">
      <c r="A2" s="60"/>
      <c r="F2" s="64"/>
      <c r="H2" s="61"/>
      <c r="I2" s="49"/>
      <c r="K2" s="49"/>
      <c r="L2" s="190" t="s">
        <v>303</v>
      </c>
    </row>
    <row r="3" spans="1:12" ht="13.5" customHeight="1">
      <c r="A3" s="60"/>
      <c r="B3" s="61"/>
      <c r="C3" s="61"/>
      <c r="D3" s="65"/>
      <c r="E3" s="61"/>
      <c r="F3" s="61"/>
      <c r="G3" s="65"/>
      <c r="H3" s="61"/>
      <c r="I3" s="315"/>
      <c r="J3" s="315"/>
      <c r="K3" s="62"/>
      <c r="L3" s="316"/>
    </row>
    <row r="4" spans="1:12" ht="17.25" thickBot="1">
      <c r="A4" s="60"/>
      <c r="B4" s="61"/>
      <c r="C4" s="61"/>
      <c r="D4" s="65"/>
      <c r="E4" s="61"/>
      <c r="F4" s="61"/>
      <c r="G4" s="65"/>
      <c r="H4" s="61"/>
      <c r="I4" s="315"/>
      <c r="J4" s="315"/>
      <c r="K4" s="62"/>
      <c r="L4" s="317"/>
    </row>
    <row r="5" spans="1:12" ht="5.25" customHeight="1" thickTop="1">
      <c r="A5" s="318"/>
      <c r="B5" s="259"/>
      <c r="C5" s="260"/>
      <c r="D5" s="261"/>
      <c r="E5" s="261"/>
      <c r="F5" s="261"/>
      <c r="G5" s="261"/>
      <c r="H5" s="259"/>
      <c r="I5" s="262"/>
      <c r="J5" s="262"/>
      <c r="K5" s="183"/>
      <c r="L5" s="318"/>
    </row>
    <row r="6" spans="1:12" ht="39.75" thickBot="1">
      <c r="A6" s="934" t="s">
        <v>48</v>
      </c>
      <c r="B6" s="930" t="s">
        <v>95</v>
      </c>
      <c r="C6" s="931" t="s">
        <v>96</v>
      </c>
      <c r="D6" s="263"/>
      <c r="E6" s="931" t="s">
        <v>99</v>
      </c>
      <c r="F6" s="931" t="s">
        <v>100</v>
      </c>
      <c r="G6" s="263"/>
      <c r="H6" s="930" t="s">
        <v>44</v>
      </c>
      <c r="I6" s="932" t="s">
        <v>39</v>
      </c>
      <c r="J6" s="262"/>
      <c r="K6" s="933" t="s">
        <v>99</v>
      </c>
      <c r="L6" s="933" t="s">
        <v>100</v>
      </c>
    </row>
    <row r="7" spans="1:12" ht="19.5" customHeight="1">
      <c r="A7" s="935" t="s">
        <v>49</v>
      </c>
      <c r="B7" s="319"/>
      <c r="C7" s="320"/>
      <c r="D7" s="321"/>
      <c r="E7" s="321"/>
      <c r="F7" s="321"/>
      <c r="G7" s="321"/>
      <c r="H7" s="319"/>
      <c r="I7" s="322"/>
      <c r="J7" s="323"/>
      <c r="K7" s="264"/>
      <c r="L7" s="324"/>
    </row>
    <row r="8" spans="1:12" ht="19.5" customHeight="1">
      <c r="A8" s="936" t="s">
        <v>50</v>
      </c>
      <c r="B8" s="362">
        <v>5090</v>
      </c>
      <c r="C8" s="380">
        <v>5235</v>
      </c>
      <c r="D8" s="321"/>
      <c r="E8" s="396">
        <v>-145</v>
      </c>
      <c r="F8" s="410">
        <v>-0.027698185291308502</v>
      </c>
      <c r="G8" s="321"/>
      <c r="H8" s="362">
        <v>19832</v>
      </c>
      <c r="I8" s="380">
        <v>20566</v>
      </c>
      <c r="J8" s="326"/>
      <c r="K8" s="396">
        <v>-734</v>
      </c>
      <c r="L8" s="410">
        <v>-0.03568997374307109</v>
      </c>
    </row>
    <row r="9" spans="1:12" ht="19.5" customHeight="1">
      <c r="A9" s="936" t="s">
        <v>51</v>
      </c>
      <c r="B9" s="362">
        <v>1012</v>
      </c>
      <c r="C9" s="380">
        <v>1040</v>
      </c>
      <c r="D9" s="321"/>
      <c r="E9" s="396">
        <v>-28</v>
      </c>
      <c r="F9" s="410">
        <v>-0.026923076923076925</v>
      </c>
      <c r="G9" s="321"/>
      <c r="H9" s="362">
        <v>3051</v>
      </c>
      <c r="I9" s="380">
        <v>3227</v>
      </c>
      <c r="J9" s="326"/>
      <c r="K9" s="396">
        <v>-176</v>
      </c>
      <c r="L9" s="410">
        <v>-0.05453982026650139</v>
      </c>
    </row>
    <row r="10" spans="1:12" ht="19.5" customHeight="1">
      <c r="A10" s="935" t="s">
        <v>52</v>
      </c>
      <c r="B10" s="363">
        <v>6102</v>
      </c>
      <c r="C10" s="381">
        <v>6275</v>
      </c>
      <c r="D10" s="321"/>
      <c r="E10" s="401">
        <v>-173</v>
      </c>
      <c r="F10" s="411">
        <v>-0.02756972111553785</v>
      </c>
      <c r="G10" s="321"/>
      <c r="H10" s="363">
        <v>22883</v>
      </c>
      <c r="I10" s="381">
        <v>23793</v>
      </c>
      <c r="J10" s="326"/>
      <c r="K10" s="401">
        <v>-910</v>
      </c>
      <c r="L10" s="411">
        <v>-0.03824654310091203</v>
      </c>
    </row>
    <row r="11" spans="1:12" ht="19.5" customHeight="1">
      <c r="A11" s="936" t="s">
        <v>102</v>
      </c>
      <c r="B11" s="362">
        <v>-3633</v>
      </c>
      <c r="C11" s="380">
        <v>-3731</v>
      </c>
      <c r="D11" s="321"/>
      <c r="E11" s="396">
        <v>98</v>
      </c>
      <c r="F11" s="410">
        <v>0.02626641651031895</v>
      </c>
      <c r="G11" s="321"/>
      <c r="H11" s="362">
        <v>-13007</v>
      </c>
      <c r="I11" s="380">
        <v>-13541</v>
      </c>
      <c r="J11" s="326"/>
      <c r="K11" s="396">
        <v>534</v>
      </c>
      <c r="L11" s="410">
        <v>0.03943578760800532</v>
      </c>
    </row>
    <row r="12" spans="1:12" ht="19.5" customHeight="1">
      <c r="A12" s="936" t="s">
        <v>53</v>
      </c>
      <c r="B12" s="364">
        <v>-65</v>
      </c>
      <c r="C12" s="382">
        <v>-60</v>
      </c>
      <c r="D12" s="321"/>
      <c r="E12" s="396">
        <v>-5</v>
      </c>
      <c r="F12" s="410">
        <v>-0.08333333333333333</v>
      </c>
      <c r="G12" s="321"/>
      <c r="H12" s="364">
        <v>-269</v>
      </c>
      <c r="I12" s="382">
        <v>-246</v>
      </c>
      <c r="J12" s="326"/>
      <c r="K12" s="396">
        <v>-23</v>
      </c>
      <c r="L12" s="410">
        <v>-0.09349593495934959</v>
      </c>
    </row>
    <row r="13" spans="1:12" ht="19.5" customHeight="1">
      <c r="A13" s="935" t="s">
        <v>103</v>
      </c>
      <c r="B13" s="363">
        <v>2404</v>
      </c>
      <c r="C13" s="381">
        <v>2484</v>
      </c>
      <c r="D13" s="321"/>
      <c r="E13" s="401">
        <v>-80</v>
      </c>
      <c r="F13" s="411">
        <v>-0.0322061191626409</v>
      </c>
      <c r="G13" s="321"/>
      <c r="H13" s="363">
        <v>9607</v>
      </c>
      <c r="I13" s="381">
        <v>10006</v>
      </c>
      <c r="J13" s="326"/>
      <c r="K13" s="401">
        <v>-399</v>
      </c>
      <c r="L13" s="411">
        <v>-0.039876074355386766</v>
      </c>
    </row>
    <row r="14" spans="1:12" ht="19.5" customHeight="1">
      <c r="A14" s="937" t="s">
        <v>104</v>
      </c>
      <c r="B14" s="365">
        <v>0.3939691904293674</v>
      </c>
      <c r="C14" s="383">
        <v>0.3958565737051793</v>
      </c>
      <c r="D14" s="327"/>
      <c r="E14" s="328"/>
      <c r="F14" s="412">
        <v>-0.18873832758118936</v>
      </c>
      <c r="G14" s="327"/>
      <c r="H14" s="365">
        <v>0.41983131582397415</v>
      </c>
      <c r="I14" s="383">
        <v>0.4205438574370613</v>
      </c>
      <c r="J14" s="329"/>
      <c r="K14" s="266"/>
      <c r="L14" s="412">
        <v>-0.07125416130871476</v>
      </c>
    </row>
    <row r="15" spans="1:12" ht="19.5" customHeight="1">
      <c r="A15" s="936" t="s">
        <v>54</v>
      </c>
      <c r="B15" s="364">
        <v>-52</v>
      </c>
      <c r="C15" s="382">
        <v>-28</v>
      </c>
      <c r="D15" s="330"/>
      <c r="E15" s="396">
        <v>-24</v>
      </c>
      <c r="F15" s="410">
        <v>-0.8571428571428571</v>
      </c>
      <c r="G15" s="330"/>
      <c r="H15" s="364">
        <v>-116</v>
      </c>
      <c r="I15" s="382">
        <v>-114</v>
      </c>
      <c r="J15" s="326"/>
      <c r="K15" s="396">
        <v>-2</v>
      </c>
      <c r="L15" s="410">
        <v>-0.017543859649122806</v>
      </c>
    </row>
    <row r="16" spans="1:12" ht="19.5" customHeight="1">
      <c r="A16" s="936" t="s">
        <v>55</v>
      </c>
      <c r="B16" s="364">
        <v>-872</v>
      </c>
      <c r="C16" s="382">
        <v>-854</v>
      </c>
      <c r="D16" s="321"/>
      <c r="E16" s="396">
        <v>-18</v>
      </c>
      <c r="F16" s="410">
        <v>-0.02107728337236534</v>
      </c>
      <c r="G16" s="321"/>
      <c r="H16" s="362">
        <v>-3475</v>
      </c>
      <c r="I16" s="380">
        <v>-3458</v>
      </c>
      <c r="J16" s="326"/>
      <c r="K16" s="396">
        <v>-17</v>
      </c>
      <c r="L16" s="410">
        <v>-0.004916136495083863</v>
      </c>
    </row>
    <row r="17" spans="1:12" ht="19.5" customHeight="1">
      <c r="A17" s="938" t="s">
        <v>56</v>
      </c>
      <c r="B17" s="364">
        <v>-233</v>
      </c>
      <c r="C17" s="382">
        <v>-224</v>
      </c>
      <c r="D17" s="321"/>
      <c r="E17" s="396">
        <v>-9</v>
      </c>
      <c r="F17" s="410">
        <v>-0.04017857142857143</v>
      </c>
      <c r="G17" s="321"/>
      <c r="H17" s="364">
        <v>-929</v>
      </c>
      <c r="I17" s="382">
        <v>-886</v>
      </c>
      <c r="J17" s="326"/>
      <c r="K17" s="396">
        <v>-43</v>
      </c>
      <c r="L17" s="410">
        <v>-0.04853273137697517</v>
      </c>
    </row>
    <row r="18" spans="1:12" ht="19.5" customHeight="1">
      <c r="A18" s="936" t="s">
        <v>57</v>
      </c>
      <c r="B18" s="331"/>
      <c r="C18" s="320"/>
      <c r="D18" s="321"/>
      <c r="E18" s="267"/>
      <c r="F18" s="325"/>
      <c r="G18" s="321"/>
      <c r="H18" s="319"/>
      <c r="I18" s="320"/>
      <c r="J18" s="326"/>
      <c r="K18" s="267"/>
      <c r="L18" s="325"/>
    </row>
    <row r="19" spans="1:12" ht="19.5" customHeight="1">
      <c r="A19" s="936" t="s">
        <v>58</v>
      </c>
      <c r="B19" s="366">
        <v>-274</v>
      </c>
      <c r="C19" s="382">
        <v>-285</v>
      </c>
      <c r="D19" s="321"/>
      <c r="E19" s="396">
        <v>11</v>
      </c>
      <c r="F19" s="410">
        <v>0.03859649122807018</v>
      </c>
      <c r="G19" s="321"/>
      <c r="H19" s="362">
        <v>-1110</v>
      </c>
      <c r="I19" s="380">
        <v>-1125</v>
      </c>
      <c r="J19" s="326"/>
      <c r="K19" s="396">
        <v>15</v>
      </c>
      <c r="L19" s="410">
        <v>0.013333333333333334</v>
      </c>
    </row>
    <row r="20" spans="1:12" ht="19.5" customHeight="1">
      <c r="A20" s="936" t="s">
        <v>59</v>
      </c>
      <c r="B20" s="366">
        <v>-11</v>
      </c>
      <c r="C20" s="382">
        <v>-16</v>
      </c>
      <c r="D20" s="321"/>
      <c r="E20" s="396">
        <v>5</v>
      </c>
      <c r="F20" s="410">
        <v>0.3125</v>
      </c>
      <c r="G20" s="321"/>
      <c r="H20" s="364">
        <v>-46</v>
      </c>
      <c r="I20" s="382">
        <v>-63</v>
      </c>
      <c r="J20" s="326"/>
      <c r="K20" s="396">
        <v>17</v>
      </c>
      <c r="L20" s="410">
        <v>0.2698412698412698</v>
      </c>
    </row>
    <row r="21" spans="1:12" ht="19.5" customHeight="1">
      <c r="A21" s="936" t="s">
        <v>60</v>
      </c>
      <c r="B21" s="366">
        <v>-12</v>
      </c>
      <c r="C21" s="382">
        <v>-96</v>
      </c>
      <c r="D21" s="321"/>
      <c r="E21" s="396">
        <v>84</v>
      </c>
      <c r="F21" s="410">
        <v>0.875</v>
      </c>
      <c r="G21" s="321"/>
      <c r="H21" s="364">
        <v>-472</v>
      </c>
      <c r="I21" s="382">
        <v>-102</v>
      </c>
      <c r="J21" s="326"/>
      <c r="K21" s="396">
        <v>-370</v>
      </c>
      <c r="L21" s="418" t="s">
        <v>47</v>
      </c>
    </row>
    <row r="22" spans="1:12" ht="19.5" customHeight="1">
      <c r="A22" s="936" t="s">
        <v>61</v>
      </c>
      <c r="B22" s="366">
        <v>-38</v>
      </c>
      <c r="C22" s="382">
        <v>-18</v>
      </c>
      <c r="D22" s="321"/>
      <c r="E22" s="396">
        <v>-20</v>
      </c>
      <c r="F22" s="418" t="s">
        <v>47</v>
      </c>
      <c r="G22" s="321"/>
      <c r="H22" s="364">
        <v>-194</v>
      </c>
      <c r="I22" s="382">
        <v>95</v>
      </c>
      <c r="J22" s="332"/>
      <c r="K22" s="396">
        <v>-289</v>
      </c>
      <c r="L22" s="418" t="s">
        <v>47</v>
      </c>
    </row>
    <row r="23" spans="1:12" ht="19.5" customHeight="1">
      <c r="A23" s="936" t="s">
        <v>62</v>
      </c>
      <c r="B23" s="366">
        <v>-191</v>
      </c>
      <c r="C23" s="384">
        <v>-245</v>
      </c>
      <c r="D23" s="334"/>
      <c r="E23" s="402">
        <v>54</v>
      </c>
      <c r="F23" s="410">
        <v>0.22040816326530613</v>
      </c>
      <c r="G23" s="321"/>
      <c r="H23" s="364">
        <v>-792</v>
      </c>
      <c r="I23" s="380">
        <v>-1129</v>
      </c>
      <c r="J23" s="326"/>
      <c r="K23" s="396">
        <v>337</v>
      </c>
      <c r="L23" s="410">
        <v>0.29849424269264835</v>
      </c>
    </row>
    <row r="24" spans="1:12" ht="19.5" customHeight="1">
      <c r="A24" s="939" t="s">
        <v>63</v>
      </c>
      <c r="B24" s="367">
        <v>721</v>
      </c>
      <c r="C24" s="385">
        <v>718</v>
      </c>
      <c r="D24" s="334"/>
      <c r="E24" s="403">
        <v>3</v>
      </c>
      <c r="F24" s="411">
        <v>0.004178272980501393</v>
      </c>
      <c r="G24" s="334"/>
      <c r="H24" s="420">
        <v>2473</v>
      </c>
      <c r="I24" s="428">
        <v>3224</v>
      </c>
      <c r="J24" s="323"/>
      <c r="K24" s="401">
        <v>-751</v>
      </c>
      <c r="L24" s="411">
        <v>-0.23294044665012406</v>
      </c>
    </row>
    <row r="25" spans="1:12" s="336" customFormat="1" ht="19.5" customHeight="1">
      <c r="A25" s="939" t="s">
        <v>64</v>
      </c>
      <c r="B25" s="368">
        <v>211</v>
      </c>
      <c r="C25" s="386">
        <v>5</v>
      </c>
      <c r="D25" s="333"/>
      <c r="E25" s="404">
        <v>206</v>
      </c>
      <c r="F25" s="419" t="s">
        <v>47</v>
      </c>
      <c r="G25" s="333"/>
      <c r="H25" s="368">
        <v>226</v>
      </c>
      <c r="I25" s="386">
        <v>29</v>
      </c>
      <c r="J25" s="335"/>
      <c r="K25" s="434">
        <v>197</v>
      </c>
      <c r="L25" s="419" t="s">
        <v>47</v>
      </c>
    </row>
    <row r="26" spans="1:12" ht="19.5" customHeight="1" thickBot="1">
      <c r="A26" s="940" t="s">
        <v>65</v>
      </c>
      <c r="B26" s="369">
        <v>932</v>
      </c>
      <c r="C26" s="387">
        <v>723</v>
      </c>
      <c r="D26" s="334"/>
      <c r="E26" s="389">
        <v>209</v>
      </c>
      <c r="F26" s="413">
        <v>0.28907330567081607</v>
      </c>
      <c r="G26" s="334"/>
      <c r="H26" s="421">
        <v>2699</v>
      </c>
      <c r="I26" s="429">
        <v>3253</v>
      </c>
      <c r="J26" s="323"/>
      <c r="K26" s="405">
        <v>-554</v>
      </c>
      <c r="L26" s="413">
        <v>-0.170304334460498</v>
      </c>
    </row>
    <row r="27" spans="1:12" ht="20.25">
      <c r="A27" s="941"/>
      <c r="B27" s="338"/>
      <c r="C27" s="333"/>
      <c r="D27" s="334"/>
      <c r="E27" s="269"/>
      <c r="F27" s="325"/>
      <c r="G27" s="334"/>
      <c r="H27" s="338"/>
      <c r="I27" s="320"/>
      <c r="J27" s="323"/>
      <c r="K27" s="265"/>
      <c r="L27" s="325"/>
    </row>
    <row r="28" spans="1:12" ht="19.5" customHeight="1">
      <c r="A28" s="935" t="s">
        <v>66</v>
      </c>
      <c r="B28" s="331"/>
      <c r="C28" s="320"/>
      <c r="D28" s="321"/>
      <c r="E28" s="339"/>
      <c r="F28" s="339"/>
      <c r="G28" s="321"/>
      <c r="H28" s="319"/>
      <c r="I28" s="320"/>
      <c r="J28" s="326"/>
      <c r="K28" s="267"/>
      <c r="L28" s="325"/>
    </row>
    <row r="29" spans="1:12" ht="19.5" customHeight="1">
      <c r="A29" s="936" t="s">
        <v>67</v>
      </c>
      <c r="B29" s="366">
        <v>678</v>
      </c>
      <c r="C29" s="382">
        <v>667</v>
      </c>
      <c r="D29" s="321"/>
      <c r="E29" s="396">
        <v>11</v>
      </c>
      <c r="F29" s="410">
        <v>0.01649175412293853</v>
      </c>
      <c r="G29" s="321"/>
      <c r="H29" s="362">
        <v>2272</v>
      </c>
      <c r="I29" s="380">
        <v>3011</v>
      </c>
      <c r="J29" s="326"/>
      <c r="K29" s="396">
        <v>-739</v>
      </c>
      <c r="L29" s="410">
        <v>-0.2454334108269678</v>
      </c>
    </row>
    <row r="30" spans="1:12" ht="19.5" customHeight="1">
      <c r="A30" s="936" t="s">
        <v>68</v>
      </c>
      <c r="B30" s="366">
        <v>32</v>
      </c>
      <c r="C30" s="382">
        <v>38</v>
      </c>
      <c r="D30" s="321"/>
      <c r="E30" s="396">
        <v>-6</v>
      </c>
      <c r="F30" s="410">
        <v>-0.15789473684210525</v>
      </c>
      <c r="G30" s="321"/>
      <c r="H30" s="364">
        <v>136</v>
      </c>
      <c r="I30" s="382">
        <v>151</v>
      </c>
      <c r="J30" s="326"/>
      <c r="K30" s="396">
        <v>-15</v>
      </c>
      <c r="L30" s="410">
        <v>-0.09933774834437085</v>
      </c>
    </row>
    <row r="31" spans="1:12" ht="19.5" customHeight="1">
      <c r="A31" s="942" t="s">
        <v>69</v>
      </c>
      <c r="B31" s="366">
        <v>11</v>
      </c>
      <c r="C31" s="382">
        <v>13</v>
      </c>
      <c r="D31" s="321"/>
      <c r="E31" s="396">
        <v>-2</v>
      </c>
      <c r="F31" s="410">
        <v>-0.15384615384615385</v>
      </c>
      <c r="G31" s="321"/>
      <c r="H31" s="364">
        <v>65</v>
      </c>
      <c r="I31" s="382">
        <v>62</v>
      </c>
      <c r="J31" s="326"/>
      <c r="K31" s="396">
        <v>3</v>
      </c>
      <c r="L31" s="410">
        <v>0.04838709677419355</v>
      </c>
    </row>
    <row r="32" spans="1:12" ht="19.5" customHeight="1" thickBot="1">
      <c r="A32" s="943" t="s">
        <v>63</v>
      </c>
      <c r="B32" s="370">
        <v>721</v>
      </c>
      <c r="C32" s="387">
        <v>718</v>
      </c>
      <c r="D32" s="321"/>
      <c r="E32" s="405">
        <v>3</v>
      </c>
      <c r="F32" s="413">
        <v>0.004178272980501393</v>
      </c>
      <c r="G32" s="321"/>
      <c r="H32" s="421">
        <v>2473</v>
      </c>
      <c r="I32" s="429">
        <v>3224</v>
      </c>
      <c r="J32" s="326"/>
      <c r="K32" s="405">
        <v>-751</v>
      </c>
      <c r="L32" s="413">
        <v>-0.23294044665012406</v>
      </c>
    </row>
    <row r="33" spans="1:12" ht="18.75" customHeight="1">
      <c r="A33" s="941"/>
      <c r="B33" s="340"/>
      <c r="C33" s="341"/>
      <c r="D33" s="342"/>
      <c r="E33" s="343"/>
      <c r="F33" s="343"/>
      <c r="G33" s="342"/>
      <c r="H33" s="344"/>
      <c r="I33" s="341"/>
      <c r="J33" s="345"/>
      <c r="K33" s="270"/>
      <c r="L33" s="345"/>
    </row>
    <row r="34" spans="1:12" ht="19.5" customHeight="1">
      <c r="A34" s="935" t="s">
        <v>70</v>
      </c>
      <c r="B34" s="346"/>
      <c r="C34" s="347"/>
      <c r="D34" s="348"/>
      <c r="E34" s="348"/>
      <c r="F34" s="348"/>
      <c r="G34" s="348"/>
      <c r="H34" s="346"/>
      <c r="I34" s="347"/>
      <c r="J34" s="349"/>
      <c r="K34" s="271"/>
      <c r="L34" s="349"/>
    </row>
    <row r="35" spans="1:12" ht="19.5" customHeight="1">
      <c r="A35" s="936" t="s">
        <v>67</v>
      </c>
      <c r="B35" s="371">
        <v>889</v>
      </c>
      <c r="C35" s="388">
        <v>672</v>
      </c>
      <c r="D35" s="348"/>
      <c r="E35" s="402">
        <v>217</v>
      </c>
      <c r="F35" s="414">
        <v>0.3229166666666667</v>
      </c>
      <c r="G35" s="348"/>
      <c r="H35" s="362">
        <v>2498</v>
      </c>
      <c r="I35" s="430">
        <v>3040</v>
      </c>
      <c r="J35" s="349"/>
      <c r="K35" s="402">
        <v>-542</v>
      </c>
      <c r="L35" s="414">
        <v>-0.17828947368421053</v>
      </c>
    </row>
    <row r="36" spans="1:12" ht="19.5" customHeight="1">
      <c r="A36" s="936" t="s">
        <v>68</v>
      </c>
      <c r="B36" s="371">
        <v>32</v>
      </c>
      <c r="C36" s="388">
        <v>38</v>
      </c>
      <c r="D36" s="348"/>
      <c r="E36" s="402">
        <v>-6</v>
      </c>
      <c r="F36" s="414">
        <v>-0.15789473684210525</v>
      </c>
      <c r="G36" s="348"/>
      <c r="H36" s="364">
        <v>136</v>
      </c>
      <c r="I36" s="388">
        <v>151</v>
      </c>
      <c r="J36" s="349"/>
      <c r="K36" s="402">
        <v>-15</v>
      </c>
      <c r="L36" s="414">
        <v>-0.09933774834437085</v>
      </c>
    </row>
    <row r="37" spans="1:12" ht="19.5" customHeight="1">
      <c r="A37" s="942" t="s">
        <v>69</v>
      </c>
      <c r="B37" s="371">
        <v>11</v>
      </c>
      <c r="C37" s="388">
        <v>13</v>
      </c>
      <c r="D37" s="348"/>
      <c r="E37" s="402">
        <v>-2</v>
      </c>
      <c r="F37" s="414">
        <v>-0.15384615384615385</v>
      </c>
      <c r="G37" s="348"/>
      <c r="H37" s="364">
        <v>65</v>
      </c>
      <c r="I37" s="388">
        <v>62</v>
      </c>
      <c r="J37" s="349"/>
      <c r="K37" s="396">
        <v>3</v>
      </c>
      <c r="L37" s="410">
        <v>0.04838709677419355</v>
      </c>
    </row>
    <row r="38" spans="1:12" ht="19.5" customHeight="1" thickBot="1">
      <c r="A38" s="943" t="s">
        <v>65</v>
      </c>
      <c r="B38" s="369">
        <v>932</v>
      </c>
      <c r="C38" s="389">
        <v>723</v>
      </c>
      <c r="D38" s="348"/>
      <c r="E38" s="389">
        <v>209</v>
      </c>
      <c r="F38" s="415">
        <v>0.28907330567081607</v>
      </c>
      <c r="G38" s="348"/>
      <c r="H38" s="421">
        <v>2699</v>
      </c>
      <c r="I38" s="431">
        <v>3253</v>
      </c>
      <c r="J38" s="349"/>
      <c r="K38" s="389">
        <v>-554</v>
      </c>
      <c r="L38" s="415">
        <v>-0.170304334460498</v>
      </c>
    </row>
    <row r="39" spans="1:12" ht="18.75" customHeight="1">
      <c r="A39" s="941"/>
      <c r="B39" s="346"/>
      <c r="C39" s="347"/>
      <c r="D39" s="348"/>
      <c r="E39" s="348"/>
      <c r="F39" s="348"/>
      <c r="G39" s="348"/>
      <c r="H39" s="346"/>
      <c r="I39" s="347"/>
      <c r="J39" s="349"/>
      <c r="K39" s="271"/>
      <c r="L39" s="349"/>
    </row>
    <row r="40" spans="1:12" ht="19.5" customHeight="1">
      <c r="A40" s="935" t="s">
        <v>71</v>
      </c>
      <c r="B40" s="346"/>
      <c r="C40" s="347"/>
      <c r="D40" s="348"/>
      <c r="E40" s="348"/>
      <c r="F40" s="348"/>
      <c r="G40" s="348"/>
      <c r="H40" s="346"/>
      <c r="I40" s="347"/>
      <c r="J40" s="349"/>
      <c r="K40" s="271"/>
      <c r="L40" s="349"/>
    </row>
    <row r="41" spans="1:12" ht="19.5" customHeight="1">
      <c r="A41" s="944" t="s">
        <v>72</v>
      </c>
      <c r="B41" s="372">
        <v>0.7497511887647905</v>
      </c>
      <c r="C41" s="390">
        <v>0.7275610309297076</v>
      </c>
      <c r="D41" s="273"/>
      <c r="E41" s="406">
        <v>0.020000000000000018</v>
      </c>
      <c r="F41" s="414">
        <v>0.027489102837796563</v>
      </c>
      <c r="G41" s="273"/>
      <c r="H41" s="372">
        <v>2.512440561760478</v>
      </c>
      <c r="I41" s="390">
        <v>3.3425843694493786</v>
      </c>
      <c r="J41" s="274"/>
      <c r="K41" s="406">
        <v>-0.8300000000000001</v>
      </c>
      <c r="L41" s="437">
        <v>-0.2493108601793424</v>
      </c>
    </row>
    <row r="42" spans="1:12" ht="19.5" customHeight="1">
      <c r="A42" s="945" t="s">
        <v>73</v>
      </c>
      <c r="B42" s="372">
        <v>0.22999999999999998</v>
      </c>
      <c r="C42" s="390">
        <v>0.009999999999999997</v>
      </c>
      <c r="D42" s="399">
        <v>0.22999999999999998</v>
      </c>
      <c r="E42" s="406">
        <v>0.21999999999999997</v>
      </c>
      <c r="F42" s="418" t="s">
        <v>47</v>
      </c>
      <c r="G42" s="399">
        <v>0.01</v>
      </c>
      <c r="H42" s="422">
        <v>0.25</v>
      </c>
      <c r="I42" s="390">
        <v>0.03</v>
      </c>
      <c r="J42" s="274">
        <v>0</v>
      </c>
      <c r="K42" s="406">
        <v>0.22</v>
      </c>
      <c r="L42" s="418" t="s">
        <v>47</v>
      </c>
    </row>
    <row r="43" spans="1:12" ht="19.5" customHeight="1" thickBot="1">
      <c r="A43" s="943" t="s">
        <v>71</v>
      </c>
      <c r="B43" s="373">
        <v>0.9797511887647905</v>
      </c>
      <c r="C43" s="391">
        <v>0.7375610309297076</v>
      </c>
      <c r="D43" s="400">
        <v>0.9797511887647905</v>
      </c>
      <c r="E43" s="407">
        <v>0.2421901578350829</v>
      </c>
      <c r="F43" s="415">
        <v>0.3243662607957992</v>
      </c>
      <c r="G43" s="334"/>
      <c r="H43" s="423">
        <v>2.762440561760478</v>
      </c>
      <c r="I43" s="391">
        <v>3.3725843694493784</v>
      </c>
      <c r="J43" s="350">
        <v>0</v>
      </c>
      <c r="K43" s="407">
        <v>-0.6101438076889005</v>
      </c>
      <c r="L43" s="415">
        <v>-0.1809128374121342</v>
      </c>
    </row>
    <row r="44" spans="1:12" ht="9.75" customHeight="1">
      <c r="A44" s="946"/>
      <c r="B44" s="275"/>
      <c r="C44" s="276"/>
      <c r="D44" s="273"/>
      <c r="E44" s="277"/>
      <c r="F44" s="277"/>
      <c r="G44" s="273"/>
      <c r="H44" s="272"/>
      <c r="I44" s="276"/>
      <c r="J44" s="278"/>
      <c r="K44" s="279"/>
      <c r="L44" s="268"/>
    </row>
    <row r="45" spans="1:12" ht="24.75" customHeight="1">
      <c r="A45" s="935" t="s">
        <v>74</v>
      </c>
      <c r="B45" s="374">
        <v>0.8325</v>
      </c>
      <c r="C45" s="392">
        <v>0.7925</v>
      </c>
      <c r="D45" s="280"/>
      <c r="E45" s="408">
        <v>0.040000000000000036</v>
      </c>
      <c r="F45" s="414">
        <v>0.050473186119873864</v>
      </c>
      <c r="G45" s="280"/>
      <c r="H45" s="424">
        <v>3.33</v>
      </c>
      <c r="I45" s="392">
        <v>3.17</v>
      </c>
      <c r="J45" s="278"/>
      <c r="K45" s="435">
        <v>0.16000000000000014</v>
      </c>
      <c r="L45" s="437">
        <v>0.050473186119873864</v>
      </c>
    </row>
    <row r="46" spans="1:12" ht="31.5" customHeight="1">
      <c r="A46" s="935" t="s">
        <v>75</v>
      </c>
      <c r="B46" s="375">
        <v>904.4</v>
      </c>
      <c r="C46" s="393">
        <v>903.8</v>
      </c>
      <c r="D46" s="282"/>
      <c r="E46" s="283"/>
      <c r="F46" s="283"/>
      <c r="G46" s="282"/>
      <c r="H46" s="376">
        <v>904.3</v>
      </c>
      <c r="I46" s="393">
        <v>900.8</v>
      </c>
      <c r="J46" s="281"/>
      <c r="K46" s="285"/>
      <c r="L46" s="268"/>
    </row>
    <row r="47" spans="1:12" s="352" customFormat="1" ht="19.5" customHeight="1">
      <c r="A47" s="947" t="s">
        <v>76</v>
      </c>
      <c r="B47" s="376">
        <v>904.4</v>
      </c>
      <c r="C47" s="393">
        <v>904.8</v>
      </c>
      <c r="D47" s="283"/>
      <c r="E47" s="283"/>
      <c r="F47" s="283"/>
      <c r="G47" s="283"/>
      <c r="H47" s="376">
        <v>904.4</v>
      </c>
      <c r="I47" s="393">
        <v>901.4</v>
      </c>
      <c r="J47" s="286"/>
      <c r="K47" s="285"/>
      <c r="L47" s="268"/>
    </row>
    <row r="48" spans="1:12" ht="19.5" customHeight="1" thickBot="1">
      <c r="A48" s="940" t="s">
        <v>77</v>
      </c>
      <c r="B48" s="377">
        <v>904.4</v>
      </c>
      <c r="C48" s="394">
        <v>903.9</v>
      </c>
      <c r="D48" s="282"/>
      <c r="E48" s="287"/>
      <c r="F48" s="287"/>
      <c r="G48" s="282"/>
      <c r="H48" s="377">
        <v>904.4</v>
      </c>
      <c r="I48" s="394">
        <v>903.9</v>
      </c>
      <c r="J48" s="286"/>
      <c r="K48" s="288"/>
      <c r="L48" s="289"/>
    </row>
    <row r="49" spans="1:12" ht="18.75" customHeight="1">
      <c r="A49" s="941"/>
      <c r="B49" s="290"/>
      <c r="C49" s="281"/>
      <c r="D49" s="282"/>
      <c r="E49" s="283"/>
      <c r="F49" s="283"/>
      <c r="G49" s="282"/>
      <c r="H49" s="284"/>
      <c r="I49" s="281"/>
      <c r="J49" s="286"/>
      <c r="K49" s="285"/>
      <c r="L49" s="268"/>
    </row>
    <row r="50" spans="1:12" ht="19.5" customHeight="1" thickBot="1">
      <c r="A50" s="940" t="s">
        <v>78</v>
      </c>
      <c r="B50" s="353"/>
      <c r="C50" s="276"/>
      <c r="D50" s="354"/>
      <c r="E50" s="355"/>
      <c r="F50" s="355"/>
      <c r="G50" s="354"/>
      <c r="H50" s="353"/>
      <c r="I50" s="276"/>
      <c r="J50" s="286"/>
      <c r="K50" s="291"/>
      <c r="L50" s="356"/>
    </row>
    <row r="51" spans="1:12" ht="19.5" customHeight="1">
      <c r="A51" s="948" t="s">
        <v>79</v>
      </c>
      <c r="B51" s="366">
        <v>889</v>
      </c>
      <c r="C51" s="395">
        <v>672</v>
      </c>
      <c r="D51" s="358"/>
      <c r="E51" s="396">
        <v>217</v>
      </c>
      <c r="F51" s="410">
        <v>0.3229166666666667</v>
      </c>
      <c r="G51" s="358"/>
      <c r="H51" s="425">
        <v>2498</v>
      </c>
      <c r="I51" s="432">
        <v>3040</v>
      </c>
      <c r="J51" s="286"/>
      <c r="K51" s="396">
        <v>-542</v>
      </c>
      <c r="L51" s="410">
        <v>-0.17828947368421053</v>
      </c>
    </row>
    <row r="52" spans="1:12" s="49" customFormat="1" ht="19.5" customHeight="1">
      <c r="A52" s="949" t="s">
        <v>54</v>
      </c>
      <c r="B52" s="366">
        <v>38</v>
      </c>
      <c r="C52" s="396">
        <v>20</v>
      </c>
      <c r="D52" s="293"/>
      <c r="E52" s="396">
        <v>18</v>
      </c>
      <c r="F52" s="410">
        <v>0.9</v>
      </c>
      <c r="G52" s="293"/>
      <c r="H52" s="366">
        <v>85</v>
      </c>
      <c r="I52" s="396">
        <v>83</v>
      </c>
      <c r="J52" s="359"/>
      <c r="K52" s="396">
        <v>2</v>
      </c>
      <c r="L52" s="410">
        <v>0.024096385542168676</v>
      </c>
    </row>
    <row r="53" spans="1:12" s="49" customFormat="1" ht="57.75" customHeight="1">
      <c r="A53" s="950" t="s">
        <v>80</v>
      </c>
      <c r="B53" s="366">
        <v>0</v>
      </c>
      <c r="C53" s="396">
        <v>45</v>
      </c>
      <c r="D53" s="294"/>
      <c r="E53" s="396">
        <v>-45</v>
      </c>
      <c r="F53" s="410">
        <v>-1</v>
      </c>
      <c r="G53" s="294"/>
      <c r="H53" s="366">
        <v>37</v>
      </c>
      <c r="I53" s="396">
        <v>-101</v>
      </c>
      <c r="J53" s="359"/>
      <c r="K53" s="436">
        <v>138</v>
      </c>
      <c r="L53" s="418" t="s">
        <v>47</v>
      </c>
    </row>
    <row r="54" spans="1:12" s="49" customFormat="1" ht="19.5" customHeight="1">
      <c r="A54" s="949" t="s">
        <v>81</v>
      </c>
      <c r="B54" s="366">
        <v>-3</v>
      </c>
      <c r="C54" s="396">
        <v>-18</v>
      </c>
      <c r="D54" s="294"/>
      <c r="E54" s="396">
        <v>15</v>
      </c>
      <c r="F54" s="410">
        <v>-0.8333333333333334</v>
      </c>
      <c r="G54" s="294"/>
      <c r="H54" s="366">
        <v>-46</v>
      </c>
      <c r="I54" s="396">
        <v>39</v>
      </c>
      <c r="J54" s="359"/>
      <c r="K54" s="396">
        <v>-85</v>
      </c>
      <c r="L54" s="418" t="s">
        <v>47</v>
      </c>
    </row>
    <row r="55" spans="1:12" s="49" customFormat="1" ht="19.5" customHeight="1">
      <c r="A55" s="949" t="s">
        <v>82</v>
      </c>
      <c r="B55" s="366">
        <v>9</v>
      </c>
      <c r="C55" s="396">
        <v>0</v>
      </c>
      <c r="D55" s="294"/>
      <c r="E55" s="396">
        <v>9</v>
      </c>
      <c r="F55" s="418" t="s">
        <v>47</v>
      </c>
      <c r="G55" s="294"/>
      <c r="H55" s="366">
        <v>37</v>
      </c>
      <c r="I55" s="396">
        <v>13</v>
      </c>
      <c r="J55" s="359"/>
      <c r="K55" s="402">
        <v>24</v>
      </c>
      <c r="L55" s="418" t="s">
        <v>47</v>
      </c>
    </row>
    <row r="56" spans="1:12" s="49" customFormat="1" ht="19.5" customHeight="1">
      <c r="A56" s="949" t="s">
        <v>60</v>
      </c>
      <c r="B56" s="366">
        <v>9</v>
      </c>
      <c r="C56" s="396">
        <v>70</v>
      </c>
      <c r="D56" s="294"/>
      <c r="E56" s="396">
        <v>-61</v>
      </c>
      <c r="F56" s="410">
        <v>-0.8714285714285714</v>
      </c>
      <c r="G56" s="294"/>
      <c r="H56" s="366">
        <v>345</v>
      </c>
      <c r="I56" s="396">
        <v>74</v>
      </c>
      <c r="J56" s="359"/>
      <c r="K56" s="396">
        <v>271</v>
      </c>
      <c r="L56" s="418" t="s">
        <v>47</v>
      </c>
    </row>
    <row r="57" spans="1:12" s="49" customFormat="1" ht="19.5" customHeight="1">
      <c r="A57" s="949" t="s">
        <v>64</v>
      </c>
      <c r="B57" s="366">
        <v>-211</v>
      </c>
      <c r="C57" s="396">
        <v>-5</v>
      </c>
      <c r="D57" s="294"/>
      <c r="E57" s="396">
        <v>-206</v>
      </c>
      <c r="F57" s="418" t="s">
        <v>47</v>
      </c>
      <c r="G57" s="294"/>
      <c r="H57" s="366">
        <v>-226</v>
      </c>
      <c r="I57" s="396">
        <v>-29</v>
      </c>
      <c r="J57" s="359"/>
      <c r="K57" s="396">
        <v>-197</v>
      </c>
      <c r="L57" s="418" t="s">
        <v>47</v>
      </c>
    </row>
    <row r="58" spans="1:12" ht="24" customHeight="1" thickBot="1">
      <c r="A58" s="940" t="s">
        <v>105</v>
      </c>
      <c r="B58" s="378">
        <v>731</v>
      </c>
      <c r="C58" s="397">
        <v>784</v>
      </c>
      <c r="D58" s="354"/>
      <c r="E58" s="397">
        <v>-53</v>
      </c>
      <c r="F58" s="416">
        <v>-0.06760204081632654</v>
      </c>
      <c r="G58" s="354"/>
      <c r="H58" s="426">
        <v>2730</v>
      </c>
      <c r="I58" s="433">
        <v>3119</v>
      </c>
      <c r="J58" s="359"/>
      <c r="K58" s="397">
        <v>-389</v>
      </c>
      <c r="L58" s="416">
        <v>-0.12471946136582238</v>
      </c>
    </row>
    <row r="59" spans="1:12" ht="27.75" customHeight="1" thickBot="1">
      <c r="A59" s="951" t="s">
        <v>106</v>
      </c>
      <c r="B59" s="379">
        <v>0.8083600575030411</v>
      </c>
      <c r="C59" s="398">
        <v>0.8574485505642842</v>
      </c>
      <c r="D59" s="360"/>
      <c r="E59" s="409">
        <v>-0.04908849306124308</v>
      </c>
      <c r="F59" s="417">
        <v>-0.05824949097988223</v>
      </c>
      <c r="G59" s="360"/>
      <c r="H59" s="427">
        <v>3.018909653875926</v>
      </c>
      <c r="I59" s="398">
        <v>3.462477797513322</v>
      </c>
      <c r="J59" s="295"/>
      <c r="K59" s="409">
        <v>-0.4435681436373957</v>
      </c>
      <c r="L59" s="417">
        <v>-0.12710714452983843</v>
      </c>
    </row>
    <row r="60" spans="1:12" ht="30.75" customHeight="1">
      <c r="A60" s="928" t="s">
        <v>83</v>
      </c>
      <c r="B60" s="71"/>
      <c r="C60" s="71"/>
      <c r="D60" s="71"/>
      <c r="E60" s="71"/>
      <c r="F60" s="71"/>
      <c r="G60" s="71"/>
      <c r="H60" s="71"/>
      <c r="I60" s="72"/>
      <c r="J60" s="73"/>
      <c r="K60" s="70"/>
      <c r="L60" s="73"/>
    </row>
    <row r="61" spans="1:12" ht="18" customHeight="1">
      <c r="A61" s="929" t="s">
        <v>84</v>
      </c>
      <c r="B61" s="74"/>
      <c r="C61" s="74"/>
      <c r="D61" s="73"/>
      <c r="E61" s="74"/>
      <c r="F61" s="74"/>
      <c r="G61" s="73"/>
      <c r="H61" s="74"/>
      <c r="I61" s="73"/>
      <c r="J61" s="73"/>
      <c r="K61" s="70"/>
      <c r="L61" s="73"/>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42" r:id="rId2"/>
  <headerFooter>
    <oddFooter>&amp;R&amp;"Helvetica,Normal"&amp;17BCE Information financière supplémentaire - Quatrième trimestre de 2020 Page 2</oddFooter>
  </headerFooter>
  <rowBreaks count="1" manualBreakCount="1">
    <brk id="58" max="11" man="1"/>
  </rowBreaks>
  <customProperties>
    <customPr name="FPMExcelClientCellBasedFunctionStatus" r:id="rId3"/>
    <customPr name="FPMExcelClientRefreshTime" r:id="rId4"/>
  </customProperties>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11.42187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11.421875" style="2" customWidth="1"/>
    <col min="26" max="26" width="25.140625" style="2" bestFit="1" customWidth="1"/>
    <col min="27" max="16384" width="9.140625" style="2" customWidth="1"/>
  </cols>
  <sheetData>
    <row r="1" spans="1:26" ht="42" customHeight="1">
      <c r="A1" s="3"/>
      <c r="B1" s="1461" t="s">
        <v>1</v>
      </c>
      <c r="C1" s="1461"/>
      <c r="D1" s="1461"/>
      <c r="E1" s="1461"/>
      <c r="F1" s="1461"/>
      <c r="G1" s="1461"/>
      <c r="H1" s="1461"/>
      <c r="I1" s="1461"/>
      <c r="J1" s="1461"/>
      <c r="K1" s="1461"/>
      <c r="L1" s="1461"/>
      <c r="Y1" s="1">
        <v>1</v>
      </c>
      <c r="Z1" s="1" t="b">
        <v>0</v>
      </c>
    </row>
    <row r="2" spans="1:12" ht="15.75" customHeight="1">
      <c r="A2" s="3"/>
      <c r="B2" s="3"/>
      <c r="C2" s="3"/>
      <c r="D2" s="3"/>
      <c r="E2" s="3"/>
      <c r="F2" s="3"/>
      <c r="G2" s="3"/>
      <c r="H2" s="3"/>
      <c r="I2" s="3"/>
      <c r="J2" s="3"/>
      <c r="K2" s="3"/>
      <c r="L2" s="3"/>
    </row>
    <row r="3" spans="1:12" ht="15.75" customHeight="1">
      <c r="A3" s="3"/>
      <c r="B3" s="4" t="s">
        <v>11</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1462" t="s">
        <v>12</v>
      </c>
      <c r="C5" s="1463"/>
      <c r="D5" s="1463"/>
      <c r="E5" s="1463"/>
      <c r="F5" s="1463"/>
      <c r="G5" s="1463"/>
      <c r="H5" s="1463"/>
      <c r="I5" s="1463"/>
      <c r="J5" s="1463"/>
      <c r="K5" s="1463"/>
      <c r="L5" s="1464"/>
      <c r="O5" s="34" t="s">
        <v>31</v>
      </c>
    </row>
    <row r="6" spans="1:15" ht="27.75" customHeight="1">
      <c r="A6" s="3"/>
      <c r="B6" s="1465"/>
      <c r="C6" s="1466"/>
      <c r="D6" s="1466"/>
      <c r="E6" s="1466"/>
      <c r="F6" s="1466"/>
      <c r="G6" s="1466"/>
      <c r="H6" s="1466"/>
      <c r="I6" s="1466"/>
      <c r="J6" s="1466"/>
      <c r="K6" s="1466"/>
      <c r="L6" s="1467"/>
      <c r="O6" s="35" t="s">
        <v>32</v>
      </c>
    </row>
    <row r="7" spans="1:15" ht="21.75" customHeight="1">
      <c r="A7" s="3"/>
      <c r="B7" s="1447" t="s">
        <v>3</v>
      </c>
      <c r="C7" s="14"/>
      <c r="D7" s="14"/>
      <c r="E7" s="14"/>
      <c r="F7" s="14"/>
      <c r="G7" s="14"/>
      <c r="H7" s="14"/>
      <c r="I7" s="14"/>
      <c r="J7" s="14"/>
      <c r="K7" s="14"/>
      <c r="L7" s="15"/>
      <c r="O7" s="1434" t="s">
        <v>34</v>
      </c>
    </row>
    <row r="8" spans="1:15" ht="18" customHeight="1">
      <c r="A8" s="3"/>
      <c r="B8" s="1448"/>
      <c r="C8" s="14"/>
      <c r="D8" s="14"/>
      <c r="E8" s="14"/>
      <c r="F8" s="14"/>
      <c r="G8" s="14"/>
      <c r="H8" s="14"/>
      <c r="I8" s="14"/>
      <c r="J8" s="14"/>
      <c r="K8" s="14"/>
      <c r="L8" s="15"/>
      <c r="O8" s="1434"/>
    </row>
    <row r="9" spans="1:15" ht="17.25" customHeight="1">
      <c r="A9" s="3"/>
      <c r="B9" s="1448"/>
      <c r="C9" s="6"/>
      <c r="D9" s="7"/>
      <c r="E9" s="1438" t="s">
        <v>13</v>
      </c>
      <c r="F9" s="1439"/>
      <c r="G9" s="1440"/>
      <c r="H9" s="5" t="s">
        <v>5</v>
      </c>
      <c r="I9" s="1438" t="s">
        <v>14</v>
      </c>
      <c r="J9" s="1439"/>
      <c r="K9" s="1440"/>
      <c r="L9" s="16" t="s">
        <v>5</v>
      </c>
      <c r="O9" s="1434"/>
    </row>
    <row r="10" spans="1:15" ht="4.5" customHeight="1">
      <c r="A10" s="3"/>
      <c r="B10" s="1448"/>
      <c r="C10" s="1435"/>
      <c r="D10" s="14"/>
      <c r="E10" s="17"/>
      <c r="F10" s="17"/>
      <c r="G10" s="17"/>
      <c r="H10" s="10"/>
      <c r="I10" s="17"/>
      <c r="J10" s="17"/>
      <c r="K10" s="17"/>
      <c r="L10" s="15"/>
      <c r="O10" s="1434"/>
    </row>
    <row r="11" spans="1:15" ht="15.75" customHeight="1">
      <c r="A11" s="3"/>
      <c r="B11" s="1448"/>
      <c r="C11" s="1436"/>
      <c r="D11" s="18" t="s">
        <v>15</v>
      </c>
      <c r="E11" s="17"/>
      <c r="F11" s="19">
        <v>10000</v>
      </c>
      <c r="G11" s="17"/>
      <c r="H11" s="11" t="s">
        <v>16</v>
      </c>
      <c r="I11" s="17"/>
      <c r="J11" s="20" t="s">
        <v>4</v>
      </c>
      <c r="K11" s="17"/>
      <c r="L11" s="21" t="s">
        <v>16</v>
      </c>
      <c r="O11" s="1434"/>
    </row>
    <row r="12" spans="1:15" ht="4.5" customHeight="1">
      <c r="A12" s="3"/>
      <c r="B12" s="1448"/>
      <c r="C12" s="1437"/>
      <c r="D12" s="8"/>
      <c r="E12" s="9"/>
      <c r="F12" s="9"/>
      <c r="G12" s="9"/>
      <c r="H12" s="7"/>
      <c r="I12" s="9"/>
      <c r="J12" s="9"/>
      <c r="K12" s="9"/>
      <c r="L12" s="22"/>
      <c r="O12" s="1434"/>
    </row>
    <row r="13" spans="1:15" ht="4.5" customHeight="1">
      <c r="A13" s="3"/>
      <c r="B13" s="1448"/>
      <c r="C13" s="1436"/>
      <c r="D13" s="14"/>
      <c r="E13" s="17"/>
      <c r="F13" s="17"/>
      <c r="G13" s="17"/>
      <c r="H13" s="12"/>
      <c r="I13" s="17"/>
      <c r="J13" s="17"/>
      <c r="K13" s="17"/>
      <c r="L13" s="15"/>
      <c r="O13" s="1434"/>
    </row>
    <row r="14" spans="1:15" ht="15.75" customHeight="1">
      <c r="A14" s="3"/>
      <c r="B14" s="1448"/>
      <c r="C14" s="1436"/>
      <c r="D14" s="18" t="s">
        <v>17</v>
      </c>
      <c r="E14" s="17"/>
      <c r="F14" s="19">
        <v>10000</v>
      </c>
      <c r="G14" s="17"/>
      <c r="H14" s="11" t="s">
        <v>16</v>
      </c>
      <c r="I14" s="17"/>
      <c r="J14" s="20" t="s">
        <v>4</v>
      </c>
      <c r="K14" s="17"/>
      <c r="L14" s="21" t="s">
        <v>16</v>
      </c>
      <c r="O14" s="1434"/>
    </row>
    <row r="15" spans="1:15" ht="4.5" customHeight="1">
      <c r="A15" s="3"/>
      <c r="B15" s="1448"/>
      <c r="C15" s="1437"/>
      <c r="D15" s="8"/>
      <c r="E15" s="9"/>
      <c r="F15" s="9"/>
      <c r="G15" s="9"/>
      <c r="H15" s="7"/>
      <c r="I15" s="9"/>
      <c r="J15" s="9"/>
      <c r="K15" s="9"/>
      <c r="L15" s="22"/>
      <c r="O15" s="1434"/>
    </row>
    <row r="16" spans="1:15" ht="10.5" customHeight="1">
      <c r="A16" s="3"/>
      <c r="B16" s="1448"/>
      <c r="C16" s="1436"/>
      <c r="D16" s="1460" t="s">
        <v>18</v>
      </c>
      <c r="E16" s="17"/>
      <c r="F16" s="17"/>
      <c r="G16" s="17"/>
      <c r="H16" s="12"/>
      <c r="I16" s="17"/>
      <c r="J16" s="17"/>
      <c r="K16" s="17"/>
      <c r="L16" s="15"/>
      <c r="O16" s="1434"/>
    </row>
    <row r="17" spans="1:15" ht="10.5" customHeight="1">
      <c r="A17" s="3"/>
      <c r="B17" s="1448"/>
      <c r="C17" s="1436"/>
      <c r="D17" s="1460"/>
      <c r="E17" s="17"/>
      <c r="F17" s="17"/>
      <c r="G17" s="17"/>
      <c r="H17" s="12"/>
      <c r="I17" s="17"/>
      <c r="J17" s="17"/>
      <c r="K17" s="17"/>
      <c r="L17" s="15"/>
      <c r="O17" s="1434"/>
    </row>
    <row r="18" spans="1:15" ht="15.75" customHeight="1">
      <c r="A18" s="3"/>
      <c r="B18" s="1448"/>
      <c r="C18" s="13"/>
      <c r="D18" s="23" t="str">
        <f>IF(Y1=2,"Level 1",IF(Z1=TRUE,IF(A26-1=0,"Lowest Level","Lowest Level -"&amp;(A26-1)),"Level 1"))</f>
        <v>Level 1</v>
      </c>
      <c r="E18" s="17"/>
      <c r="F18" s="19">
        <v>10000</v>
      </c>
      <c r="G18" s="17"/>
      <c r="H18" s="11" t="s">
        <v>16</v>
      </c>
      <c r="I18" s="17"/>
      <c r="J18" s="20" t="s">
        <v>4</v>
      </c>
      <c r="K18" s="17"/>
      <c r="L18" s="21" t="s">
        <v>16</v>
      </c>
      <c r="O18" s="1434"/>
    </row>
    <row r="19" spans="1:15" ht="4.5" customHeight="1">
      <c r="A19" s="3"/>
      <c r="B19" s="1448"/>
      <c r="C19" s="13"/>
      <c r="D19" s="8"/>
      <c r="E19" s="9"/>
      <c r="F19" s="9"/>
      <c r="G19" s="9"/>
      <c r="H19" s="7"/>
      <c r="I19" s="9"/>
      <c r="J19" s="9"/>
      <c r="K19" s="9"/>
      <c r="L19" s="22"/>
      <c r="O19" s="1434"/>
    </row>
    <row r="20" spans="1:15" ht="4.5" customHeight="1">
      <c r="A20" s="3"/>
      <c r="B20" s="1448"/>
      <c r="C20" s="13"/>
      <c r="D20" s="14"/>
      <c r="E20" s="17"/>
      <c r="F20" s="17"/>
      <c r="G20" s="17"/>
      <c r="H20" s="12"/>
      <c r="I20" s="17"/>
      <c r="J20" s="17"/>
      <c r="K20" s="17"/>
      <c r="L20" s="15"/>
      <c r="O20" s="36"/>
    </row>
    <row r="21" spans="1:15" ht="15.75" customHeight="1">
      <c r="A21" s="3"/>
      <c r="B21" s="1448"/>
      <c r="C21" s="13"/>
      <c r="D21" s="24" t="str">
        <f>IF(Y1=2,"Level 2",IF(Z1=TRUE,IF(A26-2=0,"Lowest Level","Lowest Level -"&amp;(A26-2)),"Level 2"))</f>
        <v>Level 2</v>
      </c>
      <c r="E21" s="17"/>
      <c r="F21" s="19">
        <v>10000</v>
      </c>
      <c r="G21" s="17"/>
      <c r="H21" s="11" t="s">
        <v>16</v>
      </c>
      <c r="I21" s="17"/>
      <c r="J21" s="20" t="s">
        <v>4</v>
      </c>
      <c r="K21" s="17"/>
      <c r="L21" s="21" t="s">
        <v>16</v>
      </c>
      <c r="O21" s="37" t="s">
        <v>35</v>
      </c>
    </row>
    <row r="22" spans="1:15" ht="4.5" customHeight="1">
      <c r="A22" s="3"/>
      <c r="B22" s="1448"/>
      <c r="C22" s="13"/>
      <c r="D22" s="8"/>
      <c r="E22" s="9"/>
      <c r="F22" s="9"/>
      <c r="G22" s="9"/>
      <c r="H22" s="7"/>
      <c r="I22" s="9"/>
      <c r="J22" s="9"/>
      <c r="K22" s="9"/>
      <c r="L22" s="22"/>
      <c r="O22" s="1434" t="s">
        <v>36</v>
      </c>
    </row>
    <row r="23" spans="1:15" ht="4.5" customHeight="1">
      <c r="A23" s="3"/>
      <c r="B23" s="1448"/>
      <c r="C23" s="13"/>
      <c r="D23" s="14"/>
      <c r="E23" s="17"/>
      <c r="F23" s="17"/>
      <c r="G23" s="17"/>
      <c r="H23" s="12"/>
      <c r="I23" s="17"/>
      <c r="J23" s="17"/>
      <c r="K23" s="17"/>
      <c r="L23" s="15"/>
      <c r="O23" s="1434"/>
    </row>
    <row r="24" spans="1:15" ht="15.75" customHeight="1">
      <c r="A24" s="3"/>
      <c r="B24" s="1448"/>
      <c r="C24" s="13"/>
      <c r="D24" s="25" t="str">
        <f>IF(Y1=2,"Level 3",IF(Z1=TRUE,IF(A26-3=0,"Lowest Level","Lowest Level -"&amp;(A26-3)),"Level 3"))</f>
        <v>Level 3</v>
      </c>
      <c r="E24" s="17"/>
      <c r="F24" s="19">
        <v>10000</v>
      </c>
      <c r="G24" s="17"/>
      <c r="H24" s="11" t="s">
        <v>16</v>
      </c>
      <c r="I24" s="17"/>
      <c r="J24" s="20" t="s">
        <v>4</v>
      </c>
      <c r="K24" s="17"/>
      <c r="L24" s="21" t="s">
        <v>16</v>
      </c>
      <c r="O24" s="1434"/>
    </row>
    <row r="25" spans="1:15" ht="4.5" customHeight="1">
      <c r="A25" s="3"/>
      <c r="B25" s="1448"/>
      <c r="C25" s="13"/>
      <c r="D25" s="8"/>
      <c r="E25" s="9"/>
      <c r="F25" s="9"/>
      <c r="G25" s="9"/>
      <c r="H25" s="7"/>
      <c r="I25" s="9"/>
      <c r="J25" s="9"/>
      <c r="K25" s="9"/>
      <c r="L25" s="22"/>
      <c r="O25" s="1434"/>
    </row>
    <row r="26" spans="1:15" ht="21.75" customHeight="1">
      <c r="A26" s="3">
        <v>3</v>
      </c>
      <c r="B26" s="1448"/>
      <c r="C26" s="13"/>
      <c r="D26" s="14"/>
      <c r="E26" s="14"/>
      <c r="F26" s="14"/>
      <c r="G26" s="14"/>
      <c r="H26" s="14"/>
      <c r="I26" s="14"/>
      <c r="J26" s="14"/>
      <c r="K26" s="14"/>
      <c r="L26" s="15"/>
      <c r="O26" s="1434"/>
    </row>
    <row r="27" spans="1:15" ht="4.5" customHeight="1" thickBot="1">
      <c r="A27" s="3"/>
      <c r="B27" s="1455"/>
      <c r="C27" s="26"/>
      <c r="D27" s="27"/>
      <c r="E27" s="27"/>
      <c r="F27" s="27"/>
      <c r="G27" s="27"/>
      <c r="H27" s="27"/>
      <c r="I27" s="27"/>
      <c r="J27" s="27"/>
      <c r="K27" s="27"/>
      <c r="L27" s="28"/>
      <c r="O27" s="1434"/>
    </row>
    <row r="28" spans="1:15" ht="21.75" customHeight="1">
      <c r="A28" s="3"/>
      <c r="B28" s="1459" t="s">
        <v>2</v>
      </c>
      <c r="C28" s="29"/>
      <c r="D28" s="29"/>
      <c r="E28" s="29"/>
      <c r="F28" s="29"/>
      <c r="G28" s="29"/>
      <c r="H28" s="29"/>
      <c r="I28" s="29"/>
      <c r="J28" s="29"/>
      <c r="K28" s="29"/>
      <c r="L28" s="30"/>
      <c r="O28" s="1434"/>
    </row>
    <row r="29" spans="1:15" ht="18" customHeight="1">
      <c r="A29" s="3"/>
      <c r="B29" s="1448"/>
      <c r="C29" s="14"/>
      <c r="D29" s="14"/>
      <c r="E29" s="14"/>
      <c r="F29" s="14"/>
      <c r="G29" s="14"/>
      <c r="H29" s="14"/>
      <c r="I29" s="14"/>
      <c r="J29" s="14"/>
      <c r="K29" s="14"/>
      <c r="L29" s="15"/>
      <c r="O29" s="1434"/>
    </row>
    <row r="30" spans="1:15" ht="17.25" customHeight="1">
      <c r="A30" s="3"/>
      <c r="B30" s="1448"/>
      <c r="C30" s="6"/>
      <c r="D30" s="7"/>
      <c r="E30" s="1438" t="s">
        <v>13</v>
      </c>
      <c r="F30" s="1439"/>
      <c r="G30" s="1440"/>
      <c r="H30" s="5" t="s">
        <v>5</v>
      </c>
      <c r="I30" s="1438" t="s">
        <v>14</v>
      </c>
      <c r="J30" s="1439"/>
      <c r="K30" s="1440"/>
      <c r="L30" s="16" t="s">
        <v>5</v>
      </c>
      <c r="O30" s="36"/>
    </row>
    <row r="31" spans="1:15" ht="4.5" customHeight="1">
      <c r="A31" s="3"/>
      <c r="B31" s="1448"/>
      <c r="C31" s="1435"/>
      <c r="D31" s="14"/>
      <c r="E31" s="17"/>
      <c r="F31" s="17"/>
      <c r="G31" s="17"/>
      <c r="H31" s="10"/>
      <c r="I31" s="17"/>
      <c r="J31" s="17"/>
      <c r="K31" s="17"/>
      <c r="L31" s="15"/>
      <c r="O31" s="36"/>
    </row>
    <row r="32" spans="1:15" ht="15.75" customHeight="1">
      <c r="A32" s="3"/>
      <c r="B32" s="1448"/>
      <c r="C32" s="1436"/>
      <c r="D32" s="18" t="s">
        <v>15</v>
      </c>
      <c r="E32" s="17"/>
      <c r="F32" s="19">
        <v>10000</v>
      </c>
      <c r="G32" s="17"/>
      <c r="H32" s="11" t="s">
        <v>16</v>
      </c>
      <c r="I32" s="17"/>
      <c r="J32" s="20" t="s">
        <v>4</v>
      </c>
      <c r="K32" s="17"/>
      <c r="L32" s="21" t="s">
        <v>16</v>
      </c>
      <c r="O32" s="38" t="s">
        <v>33</v>
      </c>
    </row>
    <row r="33" spans="1:15" ht="4.5" customHeight="1">
      <c r="A33" s="3"/>
      <c r="B33" s="1448"/>
      <c r="C33" s="1437"/>
      <c r="D33" s="8"/>
      <c r="E33" s="9"/>
      <c r="F33" s="9"/>
      <c r="G33" s="9"/>
      <c r="H33" s="7"/>
      <c r="I33" s="9"/>
      <c r="J33" s="9"/>
      <c r="K33" s="9"/>
      <c r="L33" s="22"/>
      <c r="O33" s="1434" t="s">
        <v>37</v>
      </c>
    </row>
    <row r="34" spans="1:15" ht="4.5" customHeight="1">
      <c r="A34" s="3"/>
      <c r="B34" s="1448"/>
      <c r="C34" s="1436"/>
      <c r="D34" s="14"/>
      <c r="E34" s="17"/>
      <c r="F34" s="17"/>
      <c r="G34" s="17"/>
      <c r="H34" s="12"/>
      <c r="I34" s="17"/>
      <c r="J34" s="17"/>
      <c r="K34" s="17"/>
      <c r="L34" s="15"/>
      <c r="O34" s="1434"/>
    </row>
    <row r="35" spans="1:15" ht="15.75" customHeight="1">
      <c r="A35" s="3"/>
      <c r="B35" s="1448"/>
      <c r="C35" s="1436"/>
      <c r="D35" s="18" t="s">
        <v>17</v>
      </c>
      <c r="E35" s="17"/>
      <c r="F35" s="19">
        <v>10000</v>
      </c>
      <c r="G35" s="17"/>
      <c r="H35" s="11" t="s">
        <v>16</v>
      </c>
      <c r="I35" s="17"/>
      <c r="J35" s="20" t="s">
        <v>4</v>
      </c>
      <c r="K35" s="17"/>
      <c r="L35" s="21" t="s">
        <v>16</v>
      </c>
      <c r="O35" s="1434"/>
    </row>
    <row r="36" spans="1:15" ht="4.5" customHeight="1">
      <c r="A36" s="3"/>
      <c r="B36" s="1448"/>
      <c r="C36" s="1437"/>
      <c r="D36" s="8"/>
      <c r="E36" s="9"/>
      <c r="F36" s="9"/>
      <c r="G36" s="9"/>
      <c r="H36" s="7"/>
      <c r="I36" s="9"/>
      <c r="J36" s="9"/>
      <c r="K36" s="9"/>
      <c r="L36" s="22"/>
      <c r="O36" s="1434"/>
    </row>
    <row r="37" spans="1:15" ht="10.5" customHeight="1">
      <c r="A37" s="3"/>
      <c r="B37" s="1448"/>
      <c r="C37" s="1436"/>
      <c r="D37" s="1460" t="s">
        <v>18</v>
      </c>
      <c r="E37" s="17"/>
      <c r="F37" s="17"/>
      <c r="G37" s="17"/>
      <c r="H37" s="12"/>
      <c r="I37" s="17"/>
      <c r="J37" s="17"/>
      <c r="K37" s="17"/>
      <c r="L37" s="15"/>
      <c r="O37" s="1434"/>
    </row>
    <row r="38" spans="1:15" ht="10.5" customHeight="1">
      <c r="A38" s="3"/>
      <c r="B38" s="1448"/>
      <c r="C38" s="1436"/>
      <c r="D38" s="1460"/>
      <c r="E38" s="17"/>
      <c r="F38" s="17"/>
      <c r="G38" s="17"/>
      <c r="H38" s="12"/>
      <c r="I38" s="17"/>
      <c r="J38" s="17"/>
      <c r="K38" s="17"/>
      <c r="L38" s="15"/>
      <c r="O38" s="1434"/>
    </row>
    <row r="39" spans="1:15" ht="15.75" customHeight="1">
      <c r="A39" s="3"/>
      <c r="B39" s="1448"/>
      <c r="C39" s="13"/>
      <c r="D39" s="23" t="str">
        <f>IF(Y1=2,"Level 1",IF(Z1=TRUE,IF(A47-1=0,"Lowest Level","Lowest Level -"&amp;(A47-1)),"Level 1"))</f>
        <v>Level 1</v>
      </c>
      <c r="E39" s="17"/>
      <c r="F39" s="19">
        <v>10000</v>
      </c>
      <c r="G39" s="17"/>
      <c r="H39" s="11" t="s">
        <v>16</v>
      </c>
      <c r="I39" s="17"/>
      <c r="J39" s="20" t="s">
        <v>4</v>
      </c>
      <c r="K39" s="17"/>
      <c r="L39" s="21" t="s">
        <v>16</v>
      </c>
      <c r="O39" s="1434"/>
    </row>
    <row r="40" spans="1:15" ht="4.5" customHeight="1">
      <c r="A40" s="3"/>
      <c r="B40" s="1448"/>
      <c r="C40" s="13"/>
      <c r="D40" s="8"/>
      <c r="E40" s="9"/>
      <c r="F40" s="9"/>
      <c r="G40" s="9"/>
      <c r="H40" s="7"/>
      <c r="I40" s="9"/>
      <c r="J40" s="9"/>
      <c r="K40" s="9"/>
      <c r="L40" s="22"/>
      <c r="O40" s="39"/>
    </row>
    <row r="41" spans="1:12" ht="4.5" customHeight="1">
      <c r="A41" s="3"/>
      <c r="B41" s="1448"/>
      <c r="C41" s="13"/>
      <c r="D41" s="14"/>
      <c r="E41" s="17"/>
      <c r="F41" s="17"/>
      <c r="G41" s="17"/>
      <c r="H41" s="12"/>
      <c r="I41" s="17"/>
      <c r="J41" s="17"/>
      <c r="K41" s="17"/>
      <c r="L41" s="15"/>
    </row>
    <row r="42" spans="1:12" ht="15.75" customHeight="1">
      <c r="A42" s="3"/>
      <c r="B42" s="1448"/>
      <c r="C42" s="13"/>
      <c r="D42" s="24" t="str">
        <f>IF(Y1=2,"Level 2",IF(Z1=TRUE,IF(A47-2=0,"Lowest Level","Lowest Level -"&amp;(A47-2)),"Level 2"))</f>
        <v>Level 2</v>
      </c>
      <c r="E42" s="17"/>
      <c r="F42" s="19">
        <v>10000</v>
      </c>
      <c r="G42" s="17"/>
      <c r="H42" s="11" t="s">
        <v>16</v>
      </c>
      <c r="I42" s="17"/>
      <c r="J42" s="20" t="s">
        <v>4</v>
      </c>
      <c r="K42" s="17"/>
      <c r="L42" s="21" t="s">
        <v>16</v>
      </c>
    </row>
    <row r="43" spans="1:12" ht="4.5" customHeight="1">
      <c r="A43" s="3"/>
      <c r="B43" s="1448"/>
      <c r="C43" s="13"/>
      <c r="D43" s="8"/>
      <c r="E43" s="9"/>
      <c r="F43" s="9"/>
      <c r="G43" s="9"/>
      <c r="H43" s="7"/>
      <c r="I43" s="9"/>
      <c r="J43" s="9"/>
      <c r="K43" s="9"/>
      <c r="L43" s="22"/>
    </row>
    <row r="44" spans="1:12" ht="4.5" customHeight="1">
      <c r="A44" s="3"/>
      <c r="B44" s="1448"/>
      <c r="C44" s="13"/>
      <c r="D44" s="14"/>
      <c r="E44" s="17"/>
      <c r="F44" s="17"/>
      <c r="G44" s="17"/>
      <c r="H44" s="12"/>
      <c r="I44" s="17"/>
      <c r="J44" s="17"/>
      <c r="K44" s="17"/>
      <c r="L44" s="15"/>
    </row>
    <row r="45" spans="1:12" ht="15.75" customHeight="1">
      <c r="A45" s="3"/>
      <c r="B45" s="1448"/>
      <c r="C45" s="13"/>
      <c r="D45" s="25" t="str">
        <f>IF(Y1=2,"Level 3",IF(Z1=TRUE,IF(A47-3=0,"Lowest Level","Lowest Level -"&amp;(A47-3)),"Level 3"))</f>
        <v>Level 3</v>
      </c>
      <c r="E45" s="17"/>
      <c r="F45" s="19">
        <v>10000</v>
      </c>
      <c r="G45" s="17"/>
      <c r="H45" s="11" t="s">
        <v>16</v>
      </c>
      <c r="I45" s="17"/>
      <c r="J45" s="20" t="s">
        <v>4</v>
      </c>
      <c r="K45" s="17"/>
      <c r="L45" s="21" t="s">
        <v>16</v>
      </c>
    </row>
    <row r="46" spans="1:12" ht="4.5" customHeight="1">
      <c r="A46" s="3"/>
      <c r="B46" s="1448"/>
      <c r="C46" s="13"/>
      <c r="D46" s="8"/>
      <c r="E46" s="9"/>
      <c r="F46" s="9"/>
      <c r="G46" s="9"/>
      <c r="H46" s="7"/>
      <c r="I46" s="9"/>
      <c r="J46" s="9"/>
      <c r="K46" s="9"/>
      <c r="L46" s="22"/>
    </row>
    <row r="47" spans="1:12" ht="21.75" customHeight="1">
      <c r="A47" s="3">
        <v>3</v>
      </c>
      <c r="B47" s="1448"/>
      <c r="C47" s="13"/>
      <c r="D47" s="14"/>
      <c r="E47" s="14"/>
      <c r="F47" s="14"/>
      <c r="G47" s="14"/>
      <c r="H47" s="14"/>
      <c r="I47" s="14"/>
      <c r="J47" s="14"/>
      <c r="K47" s="14"/>
      <c r="L47" s="15"/>
    </row>
    <row r="48" spans="1:12" ht="4.5" customHeight="1" thickBot="1">
      <c r="A48" s="3"/>
      <c r="B48" s="1455"/>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1441" t="s">
        <v>19</v>
      </c>
      <c r="C52" s="1442"/>
      <c r="D52" s="1442"/>
      <c r="E52" s="1442"/>
      <c r="F52" s="1442"/>
      <c r="G52" s="1442"/>
      <c r="H52" s="1442"/>
      <c r="I52" s="1442"/>
      <c r="J52" s="1442"/>
      <c r="K52" s="1442"/>
      <c r="L52" s="1443"/>
    </row>
    <row r="53" spans="1:12" ht="27.75" customHeight="1">
      <c r="A53" s="3"/>
      <c r="B53" s="1444"/>
      <c r="C53" s="1445"/>
      <c r="D53" s="1445"/>
      <c r="E53" s="1445"/>
      <c r="F53" s="1445"/>
      <c r="G53" s="1445"/>
      <c r="H53" s="1445"/>
      <c r="I53" s="1445"/>
      <c r="J53" s="1445"/>
      <c r="K53" s="1445"/>
      <c r="L53" s="1446"/>
    </row>
    <row r="54" spans="1:12" ht="18" customHeight="1">
      <c r="A54" s="3"/>
      <c r="B54" s="1447" t="s">
        <v>3</v>
      </c>
      <c r="C54" s="14"/>
      <c r="D54" s="14"/>
      <c r="E54" s="14"/>
      <c r="F54" s="14"/>
      <c r="G54" s="14"/>
      <c r="H54" s="14"/>
      <c r="I54" s="14"/>
      <c r="J54" s="14"/>
      <c r="K54" s="14"/>
      <c r="L54" s="15"/>
    </row>
    <row r="55" spans="1:12" ht="17.25" customHeight="1">
      <c r="A55" s="3"/>
      <c r="B55" s="1448"/>
      <c r="C55" s="6"/>
      <c r="D55" s="7"/>
      <c r="E55" s="1438" t="s">
        <v>13</v>
      </c>
      <c r="F55" s="1439"/>
      <c r="G55" s="1440"/>
      <c r="H55" s="5" t="s">
        <v>5</v>
      </c>
      <c r="I55" s="1438" t="s">
        <v>14</v>
      </c>
      <c r="J55" s="1439"/>
      <c r="K55" s="1440"/>
      <c r="L55" s="16" t="s">
        <v>5</v>
      </c>
    </row>
    <row r="56" spans="1:12" ht="4.5" customHeight="1">
      <c r="A56" s="3"/>
      <c r="B56" s="1448"/>
      <c r="C56" s="1435"/>
      <c r="D56" s="14"/>
      <c r="E56" s="17"/>
      <c r="F56" s="17"/>
      <c r="G56" s="17"/>
      <c r="H56" s="10"/>
      <c r="I56" s="17"/>
      <c r="J56" s="17"/>
      <c r="K56" s="17"/>
      <c r="L56" s="15"/>
    </row>
    <row r="57" spans="1:12" ht="15.75" customHeight="1">
      <c r="A57" s="3"/>
      <c r="B57" s="1448"/>
      <c r="C57" s="1436"/>
      <c r="D57" s="18" t="s">
        <v>20</v>
      </c>
      <c r="E57" s="17"/>
      <c r="F57" s="19">
        <v>10000</v>
      </c>
      <c r="G57" s="17"/>
      <c r="H57" s="11" t="s">
        <v>16</v>
      </c>
      <c r="I57" s="17"/>
      <c r="J57" s="20" t="s">
        <v>4</v>
      </c>
      <c r="K57" s="17"/>
      <c r="L57" s="21" t="s">
        <v>16</v>
      </c>
    </row>
    <row r="58" spans="1:12" ht="4.5" customHeight="1">
      <c r="A58" s="3"/>
      <c r="B58" s="1448"/>
      <c r="C58" s="1437"/>
      <c r="D58" s="8"/>
      <c r="E58" s="9"/>
      <c r="F58" s="9"/>
      <c r="G58" s="9"/>
      <c r="H58" s="7"/>
      <c r="I58" s="9"/>
      <c r="J58" s="9"/>
      <c r="K58" s="9"/>
      <c r="L58" s="22"/>
    </row>
    <row r="59" spans="1:12" ht="4.5" customHeight="1">
      <c r="A59" s="3"/>
      <c r="B59" s="1448"/>
      <c r="C59" s="1436"/>
      <c r="D59" s="14"/>
      <c r="E59" s="17"/>
      <c r="F59" s="17"/>
      <c r="G59" s="17"/>
      <c r="H59" s="12"/>
      <c r="I59" s="17"/>
      <c r="J59" s="17"/>
      <c r="K59" s="17"/>
      <c r="L59" s="15"/>
    </row>
    <row r="60" spans="1:12" ht="15.75" customHeight="1">
      <c r="A60" s="3"/>
      <c r="B60" s="1448"/>
      <c r="C60" s="1436"/>
      <c r="D60" s="18" t="s">
        <v>21</v>
      </c>
      <c r="E60" s="17"/>
      <c r="F60" s="19">
        <v>10000</v>
      </c>
      <c r="G60" s="17"/>
      <c r="H60" s="11" t="s">
        <v>16</v>
      </c>
      <c r="I60" s="17"/>
      <c r="J60" s="20" t="s">
        <v>4</v>
      </c>
      <c r="K60" s="17"/>
      <c r="L60" s="21" t="s">
        <v>16</v>
      </c>
    </row>
    <row r="61" spans="1:12" ht="4.5" customHeight="1">
      <c r="A61" s="3"/>
      <c r="B61" s="1448"/>
      <c r="C61" s="1437"/>
      <c r="D61" s="8"/>
      <c r="E61" s="9"/>
      <c r="F61" s="9"/>
      <c r="G61" s="9"/>
      <c r="H61" s="7"/>
      <c r="I61" s="9"/>
      <c r="J61" s="9"/>
      <c r="K61" s="9"/>
      <c r="L61" s="22"/>
    </row>
    <row r="62" spans="1:12" ht="4.5" customHeight="1">
      <c r="A62" s="3"/>
      <c r="B62" s="1448"/>
      <c r="C62" s="1436"/>
      <c r="D62" s="14"/>
      <c r="E62" s="17"/>
      <c r="F62" s="17"/>
      <c r="G62" s="17"/>
      <c r="H62" s="12"/>
      <c r="I62" s="17"/>
      <c r="J62" s="17"/>
      <c r="K62" s="17"/>
      <c r="L62" s="15"/>
    </row>
    <row r="63" spans="1:12" ht="15.75" customHeight="1">
      <c r="A63" s="3"/>
      <c r="B63" s="1448"/>
      <c r="C63" s="1436"/>
      <c r="D63" s="18" t="s">
        <v>22</v>
      </c>
      <c r="E63" s="17"/>
      <c r="F63" s="19">
        <v>10000</v>
      </c>
      <c r="G63" s="17"/>
      <c r="H63" s="11" t="s">
        <v>16</v>
      </c>
      <c r="I63" s="17"/>
      <c r="J63" s="20" t="s">
        <v>4</v>
      </c>
      <c r="K63" s="17"/>
      <c r="L63" s="21" t="s">
        <v>16</v>
      </c>
    </row>
    <row r="64" spans="1:12" ht="4.5" customHeight="1">
      <c r="A64" s="3"/>
      <c r="B64" s="1448"/>
      <c r="C64" s="1437"/>
      <c r="D64" s="8"/>
      <c r="E64" s="9"/>
      <c r="F64" s="9"/>
      <c r="G64" s="9"/>
      <c r="H64" s="7"/>
      <c r="I64" s="9"/>
      <c r="J64" s="9"/>
      <c r="K64" s="9"/>
      <c r="L64" s="22"/>
    </row>
    <row r="65" spans="1:12" ht="4.5" customHeight="1">
      <c r="A65" s="3"/>
      <c r="B65" s="1448"/>
      <c r="C65" s="1436"/>
      <c r="D65" s="14"/>
      <c r="E65" s="17"/>
      <c r="F65" s="17"/>
      <c r="G65" s="17"/>
      <c r="H65" s="12"/>
      <c r="I65" s="17"/>
      <c r="J65" s="17"/>
      <c r="K65" s="17"/>
      <c r="L65" s="15"/>
    </row>
    <row r="66" spans="1:12" ht="15.75" customHeight="1">
      <c r="A66" s="3"/>
      <c r="B66" s="1448"/>
      <c r="C66" s="1436"/>
      <c r="D66" s="18" t="s">
        <v>23</v>
      </c>
      <c r="E66" s="17"/>
      <c r="F66" s="19">
        <v>10000</v>
      </c>
      <c r="G66" s="17"/>
      <c r="H66" s="11" t="s">
        <v>16</v>
      </c>
      <c r="I66" s="17"/>
      <c r="J66" s="20" t="s">
        <v>4</v>
      </c>
      <c r="K66" s="17"/>
      <c r="L66" s="21" t="s">
        <v>16</v>
      </c>
    </row>
    <row r="67" spans="1:12" ht="4.5" customHeight="1">
      <c r="A67" s="3"/>
      <c r="B67" s="1448"/>
      <c r="C67" s="1437"/>
      <c r="D67" s="8"/>
      <c r="E67" s="9"/>
      <c r="F67" s="9"/>
      <c r="G67" s="9"/>
      <c r="H67" s="7"/>
      <c r="I67" s="9"/>
      <c r="J67" s="9"/>
      <c r="K67" s="9"/>
      <c r="L67" s="22"/>
    </row>
    <row r="68" spans="1:12" ht="4.5" customHeight="1">
      <c r="A68" s="3"/>
      <c r="B68" s="1448"/>
      <c r="C68" s="1436"/>
      <c r="D68" s="14"/>
      <c r="E68" s="17"/>
      <c r="F68" s="17"/>
      <c r="G68" s="17"/>
      <c r="H68" s="12"/>
      <c r="I68" s="17"/>
      <c r="J68" s="17"/>
      <c r="K68" s="17"/>
      <c r="L68" s="15"/>
    </row>
    <row r="69" spans="1:12" ht="15.75" customHeight="1">
      <c r="A69" s="3"/>
      <c r="B69" s="1448"/>
      <c r="C69" s="1436"/>
      <c r="D69" s="18" t="s">
        <v>24</v>
      </c>
      <c r="E69" s="17"/>
      <c r="F69" s="19">
        <v>10000</v>
      </c>
      <c r="G69" s="17"/>
      <c r="H69" s="11" t="s">
        <v>16</v>
      </c>
      <c r="I69" s="17"/>
      <c r="J69" s="20" t="s">
        <v>4</v>
      </c>
      <c r="K69" s="17"/>
      <c r="L69" s="21" t="s">
        <v>16</v>
      </c>
    </row>
    <row r="70" spans="1:12" ht="4.5" customHeight="1">
      <c r="A70" s="3"/>
      <c r="B70" s="1448"/>
      <c r="C70" s="1437"/>
      <c r="D70" s="8"/>
      <c r="E70" s="9"/>
      <c r="F70" s="9"/>
      <c r="G70" s="9"/>
      <c r="H70" s="7"/>
      <c r="I70" s="9"/>
      <c r="J70" s="9"/>
      <c r="K70" s="9"/>
      <c r="L70" s="22"/>
    </row>
    <row r="71" spans="1:12" ht="4.5" customHeight="1">
      <c r="A71" s="3"/>
      <c r="B71" s="1448"/>
      <c r="C71" s="1436"/>
      <c r="D71" s="14"/>
      <c r="E71" s="17"/>
      <c r="F71" s="17"/>
      <c r="G71" s="17"/>
      <c r="H71" s="12"/>
      <c r="I71" s="17"/>
      <c r="J71" s="17"/>
      <c r="K71" s="17"/>
      <c r="L71" s="15"/>
    </row>
    <row r="72" spans="1:12" ht="15.75" customHeight="1">
      <c r="A72" s="3"/>
      <c r="B72" s="1448"/>
      <c r="C72" s="1436"/>
      <c r="D72" s="18" t="s">
        <v>25</v>
      </c>
      <c r="E72" s="17"/>
      <c r="F72" s="17"/>
      <c r="G72" s="17"/>
      <c r="H72" s="12"/>
      <c r="I72" s="17"/>
      <c r="J72" s="17"/>
      <c r="K72" s="17"/>
      <c r="L72" s="15"/>
    </row>
    <row r="73" spans="1:12" ht="21.75" customHeight="1">
      <c r="A73" s="3"/>
      <c r="B73" s="1448"/>
      <c r="C73" s="13"/>
      <c r="D73" s="14"/>
      <c r="E73" s="14"/>
      <c r="F73" s="14"/>
      <c r="G73" s="14"/>
      <c r="H73" s="12"/>
      <c r="I73" s="14"/>
      <c r="J73" s="14"/>
      <c r="K73" s="14"/>
      <c r="L73" s="15"/>
    </row>
    <row r="74" spans="1:12" ht="4.5" customHeight="1" thickBot="1">
      <c r="A74" s="3"/>
      <c r="B74" s="1455"/>
      <c r="C74" s="26"/>
      <c r="D74" s="27"/>
      <c r="E74" s="27"/>
      <c r="F74" s="27"/>
      <c r="G74" s="27"/>
      <c r="H74" s="31"/>
      <c r="I74" s="27"/>
      <c r="J74" s="27"/>
      <c r="K74" s="27"/>
      <c r="L74" s="28"/>
    </row>
    <row r="75" spans="1:12" ht="15.75" customHeight="1">
      <c r="A75" s="3"/>
      <c r="B75" s="1459" t="s">
        <v>2</v>
      </c>
      <c r="C75" s="29"/>
      <c r="D75" s="29"/>
      <c r="E75" s="29"/>
      <c r="F75" s="29"/>
      <c r="G75" s="29"/>
      <c r="H75" s="29"/>
      <c r="I75" s="29"/>
      <c r="J75" s="29"/>
      <c r="K75" s="29"/>
      <c r="L75" s="30"/>
    </row>
    <row r="76" spans="1:12" ht="18" customHeight="1">
      <c r="A76" s="3"/>
      <c r="B76" s="1448"/>
      <c r="C76" s="6"/>
      <c r="D76" s="7"/>
      <c r="E76" s="1438" t="s">
        <v>13</v>
      </c>
      <c r="F76" s="1439"/>
      <c r="G76" s="1440"/>
      <c r="H76" s="5" t="s">
        <v>5</v>
      </c>
      <c r="I76" s="1438" t="s">
        <v>14</v>
      </c>
      <c r="J76" s="1439"/>
      <c r="K76" s="1440"/>
      <c r="L76" s="16" t="s">
        <v>5</v>
      </c>
    </row>
    <row r="77" spans="1:12" ht="4.5" customHeight="1">
      <c r="A77" s="3"/>
      <c r="B77" s="1448"/>
      <c r="C77" s="1435"/>
      <c r="D77" s="14"/>
      <c r="E77" s="17"/>
      <c r="F77" s="17"/>
      <c r="G77" s="17"/>
      <c r="H77" s="10"/>
      <c r="I77" s="17"/>
      <c r="J77" s="17"/>
      <c r="K77" s="17"/>
      <c r="L77" s="15"/>
    </row>
    <row r="78" spans="1:12" ht="15.75" customHeight="1">
      <c r="A78" s="3"/>
      <c r="B78" s="1448"/>
      <c r="C78" s="1436"/>
      <c r="D78" s="18" t="s">
        <v>20</v>
      </c>
      <c r="E78" s="17"/>
      <c r="F78" s="19">
        <v>10000</v>
      </c>
      <c r="G78" s="17"/>
      <c r="H78" s="11" t="s">
        <v>16</v>
      </c>
      <c r="I78" s="17"/>
      <c r="J78" s="20" t="s">
        <v>4</v>
      </c>
      <c r="K78" s="17"/>
      <c r="L78" s="21" t="s">
        <v>16</v>
      </c>
    </row>
    <row r="79" spans="1:12" ht="4.5" customHeight="1">
      <c r="A79" s="3"/>
      <c r="B79" s="1448"/>
      <c r="C79" s="1437"/>
      <c r="D79" s="8"/>
      <c r="E79" s="9"/>
      <c r="F79" s="9"/>
      <c r="G79" s="9"/>
      <c r="H79" s="7"/>
      <c r="I79" s="9"/>
      <c r="J79" s="9"/>
      <c r="K79" s="9"/>
      <c r="L79" s="22"/>
    </row>
    <row r="80" spans="1:12" ht="4.5" customHeight="1">
      <c r="A80" s="3"/>
      <c r="B80" s="1448"/>
      <c r="C80" s="1436"/>
      <c r="D80" s="14"/>
      <c r="E80" s="17"/>
      <c r="F80" s="17"/>
      <c r="G80" s="17"/>
      <c r="H80" s="12"/>
      <c r="I80" s="17"/>
      <c r="J80" s="17"/>
      <c r="K80" s="17"/>
      <c r="L80" s="15"/>
    </row>
    <row r="81" spans="1:12" ht="15.75" customHeight="1">
      <c r="A81" s="3"/>
      <c r="B81" s="1448"/>
      <c r="C81" s="1436"/>
      <c r="D81" s="18" t="s">
        <v>21</v>
      </c>
      <c r="E81" s="17"/>
      <c r="F81" s="19">
        <v>10000</v>
      </c>
      <c r="G81" s="17"/>
      <c r="H81" s="11" t="s">
        <v>16</v>
      </c>
      <c r="I81" s="17"/>
      <c r="J81" s="20" t="s">
        <v>4</v>
      </c>
      <c r="K81" s="17"/>
      <c r="L81" s="21" t="s">
        <v>16</v>
      </c>
    </row>
    <row r="82" spans="1:12" ht="4.5" customHeight="1">
      <c r="A82" s="3"/>
      <c r="B82" s="1448"/>
      <c r="C82" s="1437"/>
      <c r="D82" s="8"/>
      <c r="E82" s="9"/>
      <c r="F82" s="9"/>
      <c r="G82" s="9"/>
      <c r="H82" s="7"/>
      <c r="I82" s="9"/>
      <c r="J82" s="9"/>
      <c r="K82" s="9"/>
      <c r="L82" s="22"/>
    </row>
    <row r="83" spans="1:12" ht="4.5" customHeight="1">
      <c r="A83" s="3"/>
      <c r="B83" s="1448"/>
      <c r="C83" s="1436"/>
      <c r="D83" s="14"/>
      <c r="E83" s="17"/>
      <c r="F83" s="17"/>
      <c r="G83" s="17"/>
      <c r="H83" s="12"/>
      <c r="I83" s="17"/>
      <c r="J83" s="17"/>
      <c r="K83" s="17"/>
      <c r="L83" s="15"/>
    </row>
    <row r="84" spans="1:12" ht="15.75" customHeight="1">
      <c r="A84" s="3"/>
      <c r="B84" s="1448"/>
      <c r="C84" s="1436"/>
      <c r="D84" s="18" t="s">
        <v>22</v>
      </c>
      <c r="E84" s="17"/>
      <c r="F84" s="19">
        <v>10000</v>
      </c>
      <c r="G84" s="17"/>
      <c r="H84" s="11" t="s">
        <v>16</v>
      </c>
      <c r="I84" s="17"/>
      <c r="J84" s="20" t="s">
        <v>4</v>
      </c>
      <c r="K84" s="17"/>
      <c r="L84" s="21" t="s">
        <v>16</v>
      </c>
    </row>
    <row r="85" spans="1:12" ht="4.5" customHeight="1">
      <c r="A85" s="3"/>
      <c r="B85" s="1448"/>
      <c r="C85" s="1437"/>
      <c r="D85" s="8"/>
      <c r="E85" s="9"/>
      <c r="F85" s="9"/>
      <c r="G85" s="9"/>
      <c r="H85" s="7"/>
      <c r="I85" s="9"/>
      <c r="J85" s="9"/>
      <c r="K85" s="9"/>
      <c r="L85" s="22"/>
    </row>
    <row r="86" spans="1:12" ht="4.5" customHeight="1">
      <c r="A86" s="3"/>
      <c r="B86" s="1448"/>
      <c r="C86" s="1436"/>
      <c r="D86" s="14"/>
      <c r="E86" s="17"/>
      <c r="F86" s="17"/>
      <c r="G86" s="17"/>
      <c r="H86" s="12"/>
      <c r="I86" s="17"/>
      <c r="J86" s="17"/>
      <c r="K86" s="17"/>
      <c r="L86" s="15"/>
    </row>
    <row r="87" spans="1:12" ht="15.75" customHeight="1">
      <c r="A87" s="3"/>
      <c r="B87" s="1448"/>
      <c r="C87" s="1436"/>
      <c r="D87" s="18" t="s">
        <v>23</v>
      </c>
      <c r="E87" s="17"/>
      <c r="F87" s="19">
        <v>10000</v>
      </c>
      <c r="G87" s="17"/>
      <c r="H87" s="11" t="s">
        <v>16</v>
      </c>
      <c r="I87" s="17"/>
      <c r="J87" s="20" t="s">
        <v>4</v>
      </c>
      <c r="K87" s="17"/>
      <c r="L87" s="21" t="s">
        <v>16</v>
      </c>
    </row>
    <row r="88" spans="1:12" ht="4.5" customHeight="1">
      <c r="A88" s="3"/>
      <c r="B88" s="1448"/>
      <c r="C88" s="1437"/>
      <c r="D88" s="8"/>
      <c r="E88" s="9"/>
      <c r="F88" s="9"/>
      <c r="G88" s="9"/>
      <c r="H88" s="7"/>
      <c r="I88" s="9"/>
      <c r="J88" s="9"/>
      <c r="K88" s="9"/>
      <c r="L88" s="22"/>
    </row>
    <row r="89" spans="1:12" ht="4.5" customHeight="1">
      <c r="A89" s="3"/>
      <c r="B89" s="1448"/>
      <c r="C89" s="1436"/>
      <c r="D89" s="14"/>
      <c r="E89" s="17"/>
      <c r="F89" s="17"/>
      <c r="G89" s="17"/>
      <c r="H89" s="12"/>
      <c r="I89" s="17"/>
      <c r="J89" s="17"/>
      <c r="K89" s="17"/>
      <c r="L89" s="15"/>
    </row>
    <row r="90" spans="1:12" ht="15.75" customHeight="1">
      <c r="A90" s="3"/>
      <c r="B90" s="1448"/>
      <c r="C90" s="1436"/>
      <c r="D90" s="18" t="s">
        <v>24</v>
      </c>
      <c r="E90" s="17"/>
      <c r="F90" s="19">
        <v>10000</v>
      </c>
      <c r="G90" s="17"/>
      <c r="H90" s="11" t="s">
        <v>16</v>
      </c>
      <c r="I90" s="17"/>
      <c r="J90" s="20" t="s">
        <v>4</v>
      </c>
      <c r="K90" s="17"/>
      <c r="L90" s="21" t="s">
        <v>16</v>
      </c>
    </row>
    <row r="91" spans="1:12" ht="4.5" customHeight="1">
      <c r="A91" s="3"/>
      <c r="B91" s="1448"/>
      <c r="C91" s="1437"/>
      <c r="D91" s="8"/>
      <c r="E91" s="9"/>
      <c r="F91" s="9"/>
      <c r="G91" s="9"/>
      <c r="H91" s="7"/>
      <c r="I91" s="9"/>
      <c r="J91" s="9"/>
      <c r="K91" s="9"/>
      <c r="L91" s="22"/>
    </row>
    <row r="92" spans="1:12" ht="4.5" customHeight="1">
      <c r="A92" s="3"/>
      <c r="B92" s="1448"/>
      <c r="C92" s="1436"/>
      <c r="D92" s="14"/>
      <c r="E92" s="17"/>
      <c r="F92" s="17"/>
      <c r="G92" s="17"/>
      <c r="H92" s="12"/>
      <c r="I92" s="17"/>
      <c r="J92" s="17"/>
      <c r="K92" s="17"/>
      <c r="L92" s="15"/>
    </row>
    <row r="93" spans="1:12" ht="15.75" customHeight="1">
      <c r="A93" s="3"/>
      <c r="B93" s="1448"/>
      <c r="C93" s="1436"/>
      <c r="D93" s="18" t="s">
        <v>25</v>
      </c>
      <c r="E93" s="17"/>
      <c r="F93" s="17"/>
      <c r="G93" s="17"/>
      <c r="H93" s="12"/>
      <c r="I93" s="17"/>
      <c r="J93" s="17"/>
      <c r="K93" s="17"/>
      <c r="L93" s="15"/>
    </row>
    <row r="94" spans="1:12" ht="21.75" customHeight="1">
      <c r="A94" s="3"/>
      <c r="B94" s="1448"/>
      <c r="C94" s="13"/>
      <c r="D94" s="14"/>
      <c r="E94" s="14"/>
      <c r="F94" s="14"/>
      <c r="G94" s="14"/>
      <c r="H94" s="12"/>
      <c r="I94" s="14"/>
      <c r="J94" s="14"/>
      <c r="K94" s="14"/>
      <c r="L94" s="15"/>
    </row>
    <row r="95" spans="1:12" ht="4.5" customHeight="1" thickBot="1">
      <c r="A95" s="3"/>
      <c r="B95" s="1455"/>
      <c r="C95" s="26"/>
      <c r="D95" s="27"/>
      <c r="E95" s="27"/>
      <c r="F95" s="27"/>
      <c r="G95" s="27"/>
      <c r="H95" s="31"/>
      <c r="I95" s="27"/>
      <c r="J95" s="27"/>
      <c r="K95" s="27"/>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1441" t="s">
        <v>26</v>
      </c>
      <c r="C98" s="1442"/>
      <c r="D98" s="1442"/>
      <c r="E98" s="1442"/>
      <c r="F98" s="1442"/>
      <c r="G98" s="1442"/>
      <c r="H98" s="1442"/>
      <c r="I98" s="1442"/>
      <c r="J98" s="1442"/>
      <c r="K98" s="1442"/>
      <c r="L98" s="1443"/>
    </row>
    <row r="99" spans="1:12" ht="27.75" customHeight="1">
      <c r="A99" s="3"/>
      <c r="B99" s="1444"/>
      <c r="C99" s="1445"/>
      <c r="D99" s="1445"/>
      <c r="E99" s="1445"/>
      <c r="F99" s="1445"/>
      <c r="G99" s="1445"/>
      <c r="H99" s="1445"/>
      <c r="I99" s="1445"/>
      <c r="J99" s="1445"/>
      <c r="K99" s="1445"/>
      <c r="L99" s="1446"/>
    </row>
    <row r="100" spans="1:12" ht="21.75" customHeight="1">
      <c r="A100" s="3"/>
      <c r="B100" s="1447" t="s">
        <v>3</v>
      </c>
      <c r="C100" s="14"/>
      <c r="D100" s="14"/>
      <c r="E100" s="14"/>
      <c r="F100" s="14"/>
      <c r="G100" s="14"/>
      <c r="H100" s="14"/>
      <c r="I100" s="14"/>
      <c r="J100" s="14"/>
      <c r="K100" s="14"/>
      <c r="L100" s="15"/>
    </row>
    <row r="101" spans="1:12" ht="18" customHeight="1">
      <c r="A101" s="3"/>
      <c r="B101" s="1448"/>
      <c r="C101" s="6"/>
      <c r="D101" s="7"/>
      <c r="E101" s="1438" t="s">
        <v>13</v>
      </c>
      <c r="F101" s="1439"/>
      <c r="G101" s="1440"/>
      <c r="H101" s="5" t="s">
        <v>5</v>
      </c>
      <c r="I101" s="1438" t="s">
        <v>14</v>
      </c>
      <c r="J101" s="1439"/>
      <c r="K101" s="1440"/>
      <c r="L101" s="16" t="s">
        <v>5</v>
      </c>
    </row>
    <row r="102" spans="1:12" ht="4.5" customHeight="1">
      <c r="A102" s="3"/>
      <c r="B102" s="1448"/>
      <c r="C102" s="1435"/>
      <c r="D102" s="14"/>
      <c r="E102" s="17"/>
      <c r="F102" s="17"/>
      <c r="G102" s="17"/>
      <c r="H102" s="10"/>
      <c r="I102" s="17"/>
      <c r="J102" s="17"/>
      <c r="K102" s="17"/>
      <c r="L102" s="15"/>
    </row>
    <row r="103" spans="1:12" ht="15.75" customHeight="1">
      <c r="A103" s="3"/>
      <c r="B103" s="1448"/>
      <c r="C103" s="1436"/>
      <c r="D103" s="18" t="s">
        <v>27</v>
      </c>
      <c r="E103" s="17"/>
      <c r="F103" s="19">
        <v>10000</v>
      </c>
      <c r="G103" s="17"/>
      <c r="H103" s="11" t="s">
        <v>16</v>
      </c>
      <c r="I103" s="17"/>
      <c r="J103" s="20" t="s">
        <v>4</v>
      </c>
      <c r="K103" s="17"/>
      <c r="L103" s="21" t="s">
        <v>16</v>
      </c>
    </row>
    <row r="104" spans="1:12" ht="4.5" customHeight="1">
      <c r="A104" s="3"/>
      <c r="B104" s="1448"/>
      <c r="C104" s="1437"/>
      <c r="D104" s="8"/>
      <c r="E104" s="9"/>
      <c r="F104" s="9"/>
      <c r="G104" s="9"/>
      <c r="H104" s="7"/>
      <c r="I104" s="9"/>
      <c r="J104" s="9"/>
      <c r="K104" s="9"/>
      <c r="L104" s="22"/>
    </row>
    <row r="105" spans="1:12" ht="4.5" customHeight="1">
      <c r="A105" s="3"/>
      <c r="B105" s="1448"/>
      <c r="C105" s="1436"/>
      <c r="D105" s="14"/>
      <c r="E105" s="17"/>
      <c r="F105" s="17"/>
      <c r="G105" s="17"/>
      <c r="H105" s="12"/>
      <c r="I105" s="17"/>
      <c r="J105" s="17"/>
      <c r="K105" s="17"/>
      <c r="L105" s="15"/>
    </row>
    <row r="106" spans="1:12" ht="15.75" customHeight="1">
      <c r="A106" s="3"/>
      <c r="B106" s="1448"/>
      <c r="C106" s="1436"/>
      <c r="D106" s="18" t="s">
        <v>28</v>
      </c>
      <c r="E106" s="17"/>
      <c r="F106" s="19">
        <v>10000</v>
      </c>
      <c r="G106" s="17"/>
      <c r="H106" s="11" t="s">
        <v>16</v>
      </c>
      <c r="I106" s="17"/>
      <c r="J106" s="20" t="s">
        <v>4</v>
      </c>
      <c r="K106" s="17"/>
      <c r="L106" s="21" t="s">
        <v>16</v>
      </c>
    </row>
    <row r="107" spans="1:12" ht="4.5" customHeight="1">
      <c r="A107" s="3"/>
      <c r="B107" s="1449"/>
      <c r="C107" s="1437"/>
      <c r="D107" s="8"/>
      <c r="E107" s="9"/>
      <c r="F107" s="9"/>
      <c r="G107" s="9"/>
      <c r="H107" s="7"/>
      <c r="I107" s="9"/>
      <c r="J107" s="9"/>
      <c r="K107" s="9"/>
      <c r="L107" s="22"/>
    </row>
    <row r="108" spans="1:12" ht="21.75" customHeight="1">
      <c r="A108" s="3"/>
      <c r="B108" s="1447" t="s">
        <v>2</v>
      </c>
      <c r="C108" s="14"/>
      <c r="D108" s="14"/>
      <c r="E108" s="14"/>
      <c r="F108" s="14"/>
      <c r="G108" s="14"/>
      <c r="H108" s="14"/>
      <c r="I108" s="14"/>
      <c r="J108" s="14"/>
      <c r="K108" s="14"/>
      <c r="L108" s="15"/>
    </row>
    <row r="109" spans="1:12" ht="18" customHeight="1">
      <c r="A109" s="3"/>
      <c r="B109" s="1448"/>
      <c r="C109" s="6"/>
      <c r="D109" s="7"/>
      <c r="E109" s="1438" t="s">
        <v>13</v>
      </c>
      <c r="F109" s="1439"/>
      <c r="G109" s="1440"/>
      <c r="H109" s="5" t="s">
        <v>5</v>
      </c>
      <c r="I109" s="1438" t="s">
        <v>14</v>
      </c>
      <c r="J109" s="1439"/>
      <c r="K109" s="1440"/>
      <c r="L109" s="16" t="s">
        <v>5</v>
      </c>
    </row>
    <row r="110" spans="1:12" ht="4.5" customHeight="1">
      <c r="A110" s="3"/>
      <c r="B110" s="1448"/>
      <c r="C110" s="1435"/>
      <c r="D110" s="14"/>
      <c r="E110" s="17"/>
      <c r="F110" s="17"/>
      <c r="G110" s="17"/>
      <c r="H110" s="10"/>
      <c r="I110" s="17"/>
      <c r="J110" s="17"/>
      <c r="K110" s="17"/>
      <c r="L110" s="15"/>
    </row>
    <row r="111" spans="1:12" ht="15.75" customHeight="1">
      <c r="A111" s="3"/>
      <c r="B111" s="1448"/>
      <c r="C111" s="1436"/>
      <c r="D111" s="18" t="s">
        <v>27</v>
      </c>
      <c r="E111" s="17"/>
      <c r="F111" s="19">
        <v>10000</v>
      </c>
      <c r="G111" s="17"/>
      <c r="H111" s="11" t="s">
        <v>16</v>
      </c>
      <c r="I111" s="17"/>
      <c r="J111" s="20" t="s">
        <v>4</v>
      </c>
      <c r="K111" s="17"/>
      <c r="L111" s="21" t="s">
        <v>16</v>
      </c>
    </row>
    <row r="112" spans="1:12" ht="4.5" customHeight="1">
      <c r="A112" s="3"/>
      <c r="B112" s="1448"/>
      <c r="C112" s="1437"/>
      <c r="D112" s="8"/>
      <c r="E112" s="9"/>
      <c r="F112" s="9"/>
      <c r="G112" s="9"/>
      <c r="H112" s="7"/>
      <c r="I112" s="9"/>
      <c r="J112" s="9"/>
      <c r="K112" s="9"/>
      <c r="L112" s="22"/>
    </row>
    <row r="113" spans="1:12" ht="4.5" customHeight="1">
      <c r="A113" s="3"/>
      <c r="B113" s="1448"/>
      <c r="C113" s="1436"/>
      <c r="D113" s="14"/>
      <c r="E113" s="17"/>
      <c r="F113" s="17"/>
      <c r="G113" s="17"/>
      <c r="H113" s="12"/>
      <c r="I113" s="17"/>
      <c r="J113" s="17"/>
      <c r="K113" s="17"/>
      <c r="L113" s="15"/>
    </row>
    <row r="114" spans="1:12" ht="15.75" customHeight="1">
      <c r="A114" s="3"/>
      <c r="B114" s="1448"/>
      <c r="C114" s="1436"/>
      <c r="D114" s="18" t="s">
        <v>28</v>
      </c>
      <c r="E114" s="17"/>
      <c r="F114" s="19">
        <v>10000</v>
      </c>
      <c r="G114" s="17"/>
      <c r="H114" s="11" t="s">
        <v>16</v>
      </c>
      <c r="I114" s="17"/>
      <c r="J114" s="20" t="s">
        <v>4</v>
      </c>
      <c r="K114" s="17"/>
      <c r="L114" s="21" t="s">
        <v>16</v>
      </c>
    </row>
    <row r="115" spans="1:12" ht="4.5" customHeight="1" thickBot="1">
      <c r="A115" s="3"/>
      <c r="B115" s="1455"/>
      <c r="C115" s="1454"/>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1456" t="s">
        <v>29</v>
      </c>
      <c r="C118" s="1457"/>
      <c r="D118" s="1457"/>
      <c r="E118" s="1457"/>
      <c r="F118" s="1457"/>
      <c r="G118" s="1457"/>
      <c r="H118" s="1457"/>
      <c r="I118" s="1457"/>
      <c r="J118" s="1457"/>
      <c r="K118" s="1457"/>
      <c r="L118" s="1458"/>
    </row>
    <row r="119" spans="1:12" ht="18" customHeight="1">
      <c r="A119" s="3"/>
      <c r="B119" s="1450"/>
      <c r="C119" s="14"/>
      <c r="D119" s="14"/>
      <c r="E119" s="14"/>
      <c r="F119" s="14"/>
      <c r="G119" s="14"/>
      <c r="H119" s="14"/>
      <c r="I119" s="14"/>
      <c r="J119" s="14"/>
      <c r="K119" s="14"/>
      <c r="L119" s="12"/>
    </row>
    <row r="120" spans="1:12" ht="17.25" customHeight="1">
      <c r="A120" s="3"/>
      <c r="B120" s="1450"/>
      <c r="C120" s="6"/>
      <c r="D120" s="7"/>
      <c r="E120" s="1438" t="s">
        <v>14</v>
      </c>
      <c r="F120" s="1439"/>
      <c r="G120" s="1440"/>
      <c r="H120" s="1438" t="s">
        <v>5</v>
      </c>
      <c r="I120" s="1439"/>
      <c r="J120" s="1439"/>
      <c r="K120" s="1439"/>
      <c r="L120" s="1440"/>
    </row>
    <row r="121" spans="1:12" ht="4.5" customHeight="1">
      <c r="A121" s="3"/>
      <c r="B121" s="1450"/>
      <c r="C121" s="1435"/>
      <c r="D121" s="14"/>
      <c r="E121" s="17"/>
      <c r="F121" s="17"/>
      <c r="G121" s="17"/>
      <c r="H121" s="14"/>
      <c r="I121" s="14"/>
      <c r="J121" s="14"/>
      <c r="K121" s="14"/>
      <c r="L121" s="12"/>
    </row>
    <row r="122" spans="1:12" ht="15.75" customHeight="1">
      <c r="A122" s="3"/>
      <c r="B122" s="1450"/>
      <c r="C122" s="1436"/>
      <c r="D122" s="18" t="s">
        <v>15</v>
      </c>
      <c r="E122" s="17"/>
      <c r="F122" s="20" t="s">
        <v>4</v>
      </c>
      <c r="G122" s="17"/>
      <c r="H122" s="1452" t="s">
        <v>16</v>
      </c>
      <c r="I122" s="1452"/>
      <c r="J122" s="1452"/>
      <c r="K122" s="1452"/>
      <c r="L122" s="1453"/>
    </row>
    <row r="123" spans="1:12" ht="4.5" customHeight="1">
      <c r="A123" s="3"/>
      <c r="B123" s="1450"/>
      <c r="C123" s="1437"/>
      <c r="D123" s="8"/>
      <c r="E123" s="9"/>
      <c r="F123" s="9"/>
      <c r="G123" s="9"/>
      <c r="H123" s="8"/>
      <c r="I123" s="8"/>
      <c r="J123" s="8"/>
      <c r="K123" s="8"/>
      <c r="L123" s="7"/>
    </row>
    <row r="124" spans="1:12" ht="4.5" customHeight="1">
      <c r="A124" s="3"/>
      <c r="B124" s="1450"/>
      <c r="C124" s="1436"/>
      <c r="D124" s="14"/>
      <c r="E124" s="17"/>
      <c r="F124" s="17"/>
      <c r="G124" s="17"/>
      <c r="H124" s="14"/>
      <c r="I124" s="14"/>
      <c r="J124" s="14"/>
      <c r="K124" s="14"/>
      <c r="L124" s="12"/>
    </row>
    <row r="125" spans="1:12" ht="15.75" customHeight="1">
      <c r="A125" s="3"/>
      <c r="B125" s="1450"/>
      <c r="C125" s="1436"/>
      <c r="D125" s="18" t="s">
        <v>30</v>
      </c>
      <c r="E125" s="17"/>
      <c r="F125" s="17"/>
      <c r="G125" s="17"/>
      <c r="H125" s="14"/>
      <c r="I125" s="14"/>
      <c r="J125" s="14"/>
      <c r="K125" s="14"/>
      <c r="L125" s="12"/>
    </row>
    <row r="126" spans="1:12" ht="21.75" customHeight="1">
      <c r="A126" s="3"/>
      <c r="B126" s="1450"/>
      <c r="C126" s="13"/>
      <c r="D126" s="14"/>
      <c r="E126" s="14"/>
      <c r="F126" s="14"/>
      <c r="G126" s="14"/>
      <c r="H126" s="14"/>
      <c r="I126" s="14"/>
      <c r="J126" s="14"/>
      <c r="K126" s="14"/>
      <c r="L126" s="12"/>
    </row>
    <row r="127" spans="1:12" ht="4.5" customHeight="1">
      <c r="A127" s="3"/>
      <c r="B127" s="1451"/>
      <c r="C127" s="33"/>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7.2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B1:L1"/>
    <mergeCell ref="B5:L5"/>
    <mergeCell ref="B6:L6"/>
    <mergeCell ref="C10:C12"/>
    <mergeCell ref="C13:C15"/>
    <mergeCell ref="C16:C17"/>
    <mergeCell ref="I30:K30"/>
    <mergeCell ref="B52:L52"/>
    <mergeCell ref="B53:L53"/>
    <mergeCell ref="C31:C33"/>
    <mergeCell ref="C34:C36"/>
    <mergeCell ref="C37:C38"/>
    <mergeCell ref="E30:G30"/>
    <mergeCell ref="B28:B48"/>
    <mergeCell ref="D37:D38"/>
    <mergeCell ref="C62:C64"/>
    <mergeCell ref="E55:G55"/>
    <mergeCell ref="E9:G9"/>
    <mergeCell ref="I9:K9"/>
    <mergeCell ref="B7:B27"/>
    <mergeCell ref="D16:D17"/>
    <mergeCell ref="I55:K55"/>
    <mergeCell ref="B54:B74"/>
    <mergeCell ref="C56:C58"/>
    <mergeCell ref="C59:C61"/>
    <mergeCell ref="C77:C79"/>
    <mergeCell ref="I76:K76"/>
    <mergeCell ref="B75:B95"/>
    <mergeCell ref="C65:C67"/>
    <mergeCell ref="C86:C88"/>
    <mergeCell ref="C89:C91"/>
    <mergeCell ref="E76:G76"/>
    <mergeCell ref="C68:C70"/>
    <mergeCell ref="C71:C72"/>
    <mergeCell ref="B119:B127"/>
    <mergeCell ref="H122:L122"/>
    <mergeCell ref="C110:C112"/>
    <mergeCell ref="C113:C115"/>
    <mergeCell ref="E109:G109"/>
    <mergeCell ref="I109:K109"/>
    <mergeCell ref="B108:B115"/>
    <mergeCell ref="B118:L118"/>
    <mergeCell ref="C105:C107"/>
    <mergeCell ref="E101:G101"/>
    <mergeCell ref="I101:K101"/>
    <mergeCell ref="B100:B107"/>
    <mergeCell ref="C80:C82"/>
    <mergeCell ref="C83:C85"/>
    <mergeCell ref="C92:C93"/>
    <mergeCell ref="O7:O19"/>
    <mergeCell ref="O22:O29"/>
    <mergeCell ref="O33:O39"/>
    <mergeCell ref="C121:C123"/>
    <mergeCell ref="C124:C125"/>
    <mergeCell ref="E120:G120"/>
    <mergeCell ref="H120:L120"/>
    <mergeCell ref="B98:L98"/>
    <mergeCell ref="B99:L99"/>
    <mergeCell ref="C102:C104"/>
  </mergeCell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7">
    <tabColor theme="7" tint="0.7999799847602844"/>
    <pageSetUpPr fitToPage="1"/>
  </sheetPr>
  <dimension ref="A1:EK61"/>
  <sheetViews>
    <sheetView showGridLines="0" view="pageBreakPreview" zoomScale="75" zoomScaleNormal="40" zoomScaleSheetLayoutView="75" zoomScalePageLayoutView="0" workbookViewId="0" topLeftCell="A1">
      <pane xSplit="1" topLeftCell="B1" activePane="topRight" state="frozen"/>
      <selection pane="topLeft" activeCell="N63" sqref="N63"/>
      <selection pane="topRight" activeCell="A68" sqref="A68"/>
    </sheetView>
  </sheetViews>
  <sheetFormatPr defaultColWidth="8.8515625" defaultRowHeight="12.75"/>
  <cols>
    <col min="1" max="1" width="123.7109375" style="314" customWidth="1"/>
    <col min="2" max="2" width="18.140625" style="49" customWidth="1"/>
    <col min="3" max="3" width="2.28125" style="352" customWidth="1"/>
    <col min="4" max="4" width="16.8515625" style="314" customWidth="1"/>
    <col min="5" max="5" width="16.140625" style="314" customWidth="1"/>
    <col min="6" max="6" width="17.28125" style="49" customWidth="1"/>
    <col min="7" max="7" width="17.28125" style="314" customWidth="1"/>
    <col min="8" max="8" width="2.28125" style="352" customWidth="1"/>
    <col min="9" max="9" width="17.28125" style="314" customWidth="1"/>
    <col min="10" max="10" width="2.28125" style="352" customWidth="1"/>
    <col min="11" max="14" width="17.28125" style="314" customWidth="1"/>
    <col min="15" max="25" width="8.8515625" style="314" customWidth="1"/>
    <col min="26" max="16384" width="8.8515625" style="314" customWidth="1"/>
  </cols>
  <sheetData>
    <row r="1" spans="1:14" s="439" customFormat="1" ht="26.25">
      <c r="A1" s="60"/>
      <c r="B1" s="60"/>
      <c r="C1" s="75"/>
      <c r="D1" s="60"/>
      <c r="E1" s="76"/>
      <c r="F1" s="60"/>
      <c r="G1" s="76"/>
      <c r="H1" s="75"/>
      <c r="I1" s="76"/>
      <c r="J1" s="77"/>
      <c r="K1" s="76"/>
      <c r="L1" s="76"/>
      <c r="M1" s="76"/>
      <c r="N1" s="187" t="s">
        <v>0</v>
      </c>
    </row>
    <row r="2" spans="1:14" ht="24.75" customHeight="1">
      <c r="A2" s="60"/>
      <c r="B2" s="60"/>
      <c r="C2" s="75"/>
      <c r="D2" s="60"/>
      <c r="E2" s="76"/>
      <c r="F2" s="60"/>
      <c r="G2" s="76"/>
      <c r="H2" s="75"/>
      <c r="I2" s="76"/>
      <c r="J2" s="77"/>
      <c r="K2" s="76"/>
      <c r="L2" s="76"/>
      <c r="M2" s="76"/>
      <c r="N2" s="188" t="s">
        <v>101</v>
      </c>
    </row>
    <row r="3" spans="1:14" ht="12" customHeight="1">
      <c r="A3" s="60"/>
      <c r="B3" s="60"/>
      <c r="C3" s="75"/>
      <c r="D3" s="60"/>
      <c r="E3" s="76"/>
      <c r="F3" s="60"/>
      <c r="G3" s="76"/>
      <c r="H3" s="75"/>
      <c r="I3" s="76"/>
      <c r="J3" s="77"/>
      <c r="K3" s="76"/>
      <c r="L3" s="76"/>
      <c r="M3" s="76"/>
      <c r="N3" s="60"/>
    </row>
    <row r="4" spans="1:14" ht="5.25" customHeight="1">
      <c r="A4" s="60"/>
      <c r="B4" s="60"/>
      <c r="C4" s="75"/>
      <c r="D4" s="60"/>
      <c r="E4" s="76"/>
      <c r="F4" s="60"/>
      <c r="G4" s="76"/>
      <c r="H4" s="75"/>
      <c r="I4" s="76"/>
      <c r="J4" s="77"/>
      <c r="K4" s="76"/>
      <c r="L4" s="76"/>
      <c r="M4" s="76"/>
      <c r="N4" s="60"/>
    </row>
    <row r="5" spans="1:14" ht="18.75" customHeight="1">
      <c r="A5" s="441"/>
      <c r="B5" s="1199" t="s">
        <v>38</v>
      </c>
      <c r="C5" s="178"/>
      <c r="D5" s="178"/>
      <c r="E5" s="178"/>
      <c r="F5" s="442"/>
      <c r="G5" s="441"/>
      <c r="H5" s="443"/>
      <c r="I5" s="965" t="s">
        <v>38</v>
      </c>
      <c r="J5" s="443"/>
      <c r="K5" s="441"/>
      <c r="L5" s="441"/>
      <c r="M5" s="444"/>
      <c r="N5" s="441"/>
    </row>
    <row r="6" spans="1:14" ht="21" customHeight="1" thickBot="1">
      <c r="A6" s="445" t="s">
        <v>48</v>
      </c>
      <c r="B6" s="1200">
        <v>2020</v>
      </c>
      <c r="C6" s="184"/>
      <c r="D6" s="961" t="s">
        <v>87</v>
      </c>
      <c r="E6" s="962" t="s">
        <v>88</v>
      </c>
      <c r="F6" s="963" t="s">
        <v>89</v>
      </c>
      <c r="G6" s="962" t="s">
        <v>90</v>
      </c>
      <c r="H6" s="446"/>
      <c r="I6" s="962">
        <v>2019</v>
      </c>
      <c r="J6" s="184"/>
      <c r="K6" s="962" t="s">
        <v>91</v>
      </c>
      <c r="L6" s="962" t="s">
        <v>92</v>
      </c>
      <c r="M6" s="962" t="s">
        <v>93</v>
      </c>
      <c r="N6" s="964" t="s">
        <v>94</v>
      </c>
    </row>
    <row r="7" spans="1:14" ht="19.5" customHeight="1">
      <c r="A7" s="924" t="s">
        <v>49</v>
      </c>
      <c r="B7" s="448"/>
      <c r="C7" s="448"/>
      <c r="D7" s="449"/>
      <c r="E7" s="449"/>
      <c r="F7" s="450"/>
      <c r="G7" s="449"/>
      <c r="H7" s="447"/>
      <c r="I7" s="449"/>
      <c r="J7" s="449"/>
      <c r="K7" s="449"/>
      <c r="L7" s="449"/>
      <c r="M7" s="449"/>
      <c r="N7" s="451"/>
    </row>
    <row r="8" spans="1:14" ht="19.5" customHeight="1">
      <c r="A8" s="925" t="s">
        <v>50</v>
      </c>
      <c r="B8" s="497">
        <v>19832</v>
      </c>
      <c r="C8" s="452"/>
      <c r="D8" s="497">
        <v>5090</v>
      </c>
      <c r="E8" s="517">
        <v>4924</v>
      </c>
      <c r="F8" s="532">
        <v>4800</v>
      </c>
      <c r="G8" s="535">
        <v>5018</v>
      </c>
      <c r="H8" s="455"/>
      <c r="I8" s="535">
        <v>20566</v>
      </c>
      <c r="J8" s="450"/>
      <c r="K8" s="535">
        <v>5235</v>
      </c>
      <c r="L8" s="535">
        <v>5141</v>
      </c>
      <c r="M8" s="535">
        <v>5190</v>
      </c>
      <c r="N8" s="535">
        <v>5000</v>
      </c>
    </row>
    <row r="9" spans="1:14" ht="19.5" customHeight="1">
      <c r="A9" s="925" t="s">
        <v>51</v>
      </c>
      <c r="B9" s="498">
        <v>3051</v>
      </c>
      <c r="C9" s="457"/>
      <c r="D9" s="512">
        <v>1012</v>
      </c>
      <c r="E9" s="518">
        <v>863</v>
      </c>
      <c r="F9" s="533">
        <v>554</v>
      </c>
      <c r="G9" s="518">
        <v>622</v>
      </c>
      <c r="H9" s="455"/>
      <c r="I9" s="535">
        <v>3227</v>
      </c>
      <c r="J9" s="450"/>
      <c r="K9" s="535">
        <v>1040</v>
      </c>
      <c r="L9" s="533">
        <v>799</v>
      </c>
      <c r="M9" s="533">
        <v>699</v>
      </c>
      <c r="N9" s="533">
        <v>689</v>
      </c>
    </row>
    <row r="10" spans="1:14" ht="19.5" customHeight="1">
      <c r="A10" s="924" t="s">
        <v>52</v>
      </c>
      <c r="B10" s="499">
        <v>22883</v>
      </c>
      <c r="C10" s="457"/>
      <c r="D10" s="498">
        <v>6102</v>
      </c>
      <c r="E10" s="519">
        <v>5787</v>
      </c>
      <c r="F10" s="534">
        <v>5354</v>
      </c>
      <c r="G10" s="534">
        <v>5640</v>
      </c>
      <c r="H10" s="458"/>
      <c r="I10" s="534">
        <v>23793</v>
      </c>
      <c r="J10" s="450"/>
      <c r="K10" s="534">
        <v>6275</v>
      </c>
      <c r="L10" s="534">
        <v>5940</v>
      </c>
      <c r="M10" s="534">
        <v>5889</v>
      </c>
      <c r="N10" s="534">
        <v>5689</v>
      </c>
    </row>
    <row r="11" spans="1:14" ht="23.25" customHeight="1">
      <c r="A11" s="925" t="s">
        <v>102</v>
      </c>
      <c r="B11" s="498">
        <v>-13007</v>
      </c>
      <c r="C11" s="457"/>
      <c r="D11" s="498">
        <v>-3633</v>
      </c>
      <c r="E11" s="520">
        <v>-3268</v>
      </c>
      <c r="F11" s="535">
        <v>-2959</v>
      </c>
      <c r="G11" s="535">
        <v>-3147</v>
      </c>
      <c r="H11" s="455"/>
      <c r="I11" s="535">
        <v>-13541</v>
      </c>
      <c r="J11" s="450"/>
      <c r="K11" s="535">
        <v>-3731</v>
      </c>
      <c r="L11" s="535">
        <v>-3312</v>
      </c>
      <c r="M11" s="535">
        <v>-3259</v>
      </c>
      <c r="N11" s="535">
        <v>-3239</v>
      </c>
    </row>
    <row r="12" spans="1:14" ht="19.5" customHeight="1">
      <c r="A12" s="925" t="s">
        <v>53</v>
      </c>
      <c r="B12" s="500">
        <v>-269</v>
      </c>
      <c r="C12" s="457"/>
      <c r="D12" s="503">
        <v>-65</v>
      </c>
      <c r="E12" s="518">
        <v>-65</v>
      </c>
      <c r="F12" s="533">
        <v>-64</v>
      </c>
      <c r="G12" s="533">
        <v>-75</v>
      </c>
      <c r="H12" s="455"/>
      <c r="I12" s="533">
        <v>-246</v>
      </c>
      <c r="J12" s="450"/>
      <c r="K12" s="533">
        <v>-60</v>
      </c>
      <c r="L12" s="533">
        <v>-60</v>
      </c>
      <c r="M12" s="533">
        <v>-58</v>
      </c>
      <c r="N12" s="533">
        <v>-68</v>
      </c>
    </row>
    <row r="13" spans="1:14" ht="19.5" customHeight="1">
      <c r="A13" s="924" t="s">
        <v>107</v>
      </c>
      <c r="B13" s="499">
        <v>9607</v>
      </c>
      <c r="C13" s="457"/>
      <c r="D13" s="498">
        <v>2404</v>
      </c>
      <c r="E13" s="519">
        <v>2454</v>
      </c>
      <c r="F13" s="534">
        <v>2331</v>
      </c>
      <c r="G13" s="534">
        <v>2418</v>
      </c>
      <c r="H13" s="458"/>
      <c r="I13" s="534">
        <v>10006</v>
      </c>
      <c r="J13" s="450"/>
      <c r="K13" s="534">
        <v>2484</v>
      </c>
      <c r="L13" s="534">
        <v>2568</v>
      </c>
      <c r="M13" s="534">
        <v>2572</v>
      </c>
      <c r="N13" s="534">
        <v>2382</v>
      </c>
    </row>
    <row r="14" spans="1:14" ht="19.5" customHeight="1">
      <c r="A14" s="952" t="s">
        <v>108</v>
      </c>
      <c r="B14" s="501">
        <v>0.41983131582397415</v>
      </c>
      <c r="C14" s="185"/>
      <c r="D14" s="501">
        <v>0.3939691904293674</v>
      </c>
      <c r="E14" s="521">
        <v>0.42405391394504927</v>
      </c>
      <c r="F14" s="536">
        <v>0.43537542024654463</v>
      </c>
      <c r="G14" s="536">
        <v>0.42872340425531913</v>
      </c>
      <c r="H14" s="459"/>
      <c r="I14" s="536">
        <v>0.4205438574370613</v>
      </c>
      <c r="J14" s="460"/>
      <c r="K14" s="536">
        <v>0.3958565737051793</v>
      </c>
      <c r="L14" s="536">
        <v>0.43232323232323233</v>
      </c>
      <c r="M14" s="536">
        <v>0.43674647648157583</v>
      </c>
      <c r="N14" s="536">
        <v>0.4187027597117244</v>
      </c>
    </row>
    <row r="15" spans="1:14" ht="19.5" customHeight="1">
      <c r="A15" s="925" t="s">
        <v>54</v>
      </c>
      <c r="B15" s="500">
        <v>-116</v>
      </c>
      <c r="C15" s="457"/>
      <c r="D15" s="500">
        <v>-52</v>
      </c>
      <c r="E15" s="518">
        <v>-26</v>
      </c>
      <c r="F15" s="533">
        <v>-22</v>
      </c>
      <c r="G15" s="518">
        <v>-16</v>
      </c>
      <c r="H15" s="455"/>
      <c r="I15" s="533">
        <v>-114</v>
      </c>
      <c r="J15" s="450"/>
      <c r="K15" s="533">
        <v>-28</v>
      </c>
      <c r="L15" s="533">
        <v>-23</v>
      </c>
      <c r="M15" s="533">
        <v>-39</v>
      </c>
      <c r="N15" s="533">
        <v>-24</v>
      </c>
    </row>
    <row r="16" spans="1:14" ht="19.5" customHeight="1">
      <c r="A16" s="925" t="s">
        <v>109</v>
      </c>
      <c r="B16" s="498">
        <v>-3475</v>
      </c>
      <c r="C16" s="457"/>
      <c r="D16" s="500">
        <v>-872</v>
      </c>
      <c r="E16" s="518">
        <v>-876</v>
      </c>
      <c r="F16" s="533">
        <v>-869</v>
      </c>
      <c r="G16" s="533">
        <v>-858</v>
      </c>
      <c r="H16" s="455"/>
      <c r="I16" s="535">
        <v>-3458</v>
      </c>
      <c r="J16" s="450"/>
      <c r="K16" s="533">
        <v>-854</v>
      </c>
      <c r="L16" s="533">
        <v>-852</v>
      </c>
      <c r="M16" s="533">
        <v>-879</v>
      </c>
      <c r="N16" s="533">
        <v>-873</v>
      </c>
    </row>
    <row r="17" spans="1:14" ht="19.5" customHeight="1">
      <c r="A17" s="925" t="s">
        <v>56</v>
      </c>
      <c r="B17" s="500">
        <v>-929</v>
      </c>
      <c r="C17" s="457"/>
      <c r="D17" s="500">
        <v>-233</v>
      </c>
      <c r="E17" s="518">
        <v>-232</v>
      </c>
      <c r="F17" s="533">
        <v>-234</v>
      </c>
      <c r="G17" s="533">
        <v>-230</v>
      </c>
      <c r="H17" s="455"/>
      <c r="I17" s="533">
        <v>-886</v>
      </c>
      <c r="J17" s="450"/>
      <c r="K17" s="533">
        <v>-224</v>
      </c>
      <c r="L17" s="533">
        <v>-225</v>
      </c>
      <c r="M17" s="533">
        <v>-220</v>
      </c>
      <c r="N17" s="533">
        <v>-217</v>
      </c>
    </row>
    <row r="18" spans="1:14" ht="19.5" customHeight="1">
      <c r="A18" s="925" t="s">
        <v>57</v>
      </c>
      <c r="B18" s="456"/>
      <c r="C18" s="457"/>
      <c r="D18" s="456"/>
      <c r="E18" s="457"/>
      <c r="F18" s="454"/>
      <c r="G18" s="457"/>
      <c r="H18" s="455"/>
      <c r="I18" s="454"/>
      <c r="J18" s="450"/>
      <c r="K18" s="454"/>
      <c r="L18" s="454"/>
      <c r="M18" s="454"/>
      <c r="N18" s="454"/>
    </row>
    <row r="19" spans="1:14" ht="19.5" customHeight="1">
      <c r="A19" s="925" t="s">
        <v>58</v>
      </c>
      <c r="B19" s="498">
        <v>-1110</v>
      </c>
      <c r="C19" s="457"/>
      <c r="D19" s="500">
        <v>-274</v>
      </c>
      <c r="E19" s="518">
        <v>-279</v>
      </c>
      <c r="F19" s="533">
        <v>-280</v>
      </c>
      <c r="G19" s="533">
        <v>-277</v>
      </c>
      <c r="H19" s="455"/>
      <c r="I19" s="535">
        <v>-1125</v>
      </c>
      <c r="J19" s="450"/>
      <c r="K19" s="533">
        <v>-285</v>
      </c>
      <c r="L19" s="533">
        <v>-280</v>
      </c>
      <c r="M19" s="533">
        <v>-279</v>
      </c>
      <c r="N19" s="533">
        <v>-281</v>
      </c>
    </row>
    <row r="20" spans="1:14" ht="19.5" customHeight="1">
      <c r="A20" s="925" t="s">
        <v>59</v>
      </c>
      <c r="B20" s="500">
        <v>-46</v>
      </c>
      <c r="C20" s="457"/>
      <c r="D20" s="500">
        <v>-11</v>
      </c>
      <c r="E20" s="518">
        <v>-12</v>
      </c>
      <c r="F20" s="533">
        <v>-11</v>
      </c>
      <c r="G20" s="518">
        <v>-12</v>
      </c>
      <c r="H20" s="455"/>
      <c r="I20" s="533">
        <v>-63</v>
      </c>
      <c r="J20" s="450"/>
      <c r="K20" s="533">
        <v>-16</v>
      </c>
      <c r="L20" s="533">
        <v>-16</v>
      </c>
      <c r="M20" s="533">
        <v>-15</v>
      </c>
      <c r="N20" s="533">
        <v>-16</v>
      </c>
    </row>
    <row r="21" spans="1:141" s="462" customFormat="1" ht="19.5" customHeight="1">
      <c r="A21" s="953" t="s">
        <v>60</v>
      </c>
      <c r="B21" s="502">
        <v>-472</v>
      </c>
      <c r="C21" s="453"/>
      <c r="D21" s="502">
        <v>-12</v>
      </c>
      <c r="E21" s="522">
        <v>-4</v>
      </c>
      <c r="F21" s="537">
        <v>-449</v>
      </c>
      <c r="G21" s="522">
        <v>-7</v>
      </c>
      <c r="H21" s="193"/>
      <c r="I21" s="537">
        <v>-102</v>
      </c>
      <c r="J21" s="461"/>
      <c r="K21" s="537">
        <v>-96</v>
      </c>
      <c r="L21" s="537">
        <v>-1</v>
      </c>
      <c r="M21" s="537">
        <v>-1</v>
      </c>
      <c r="N21" s="537">
        <v>-4</v>
      </c>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0"/>
      <c r="BJ21" s="850"/>
      <c r="BK21" s="850"/>
      <c r="BL21" s="850"/>
      <c r="BM21" s="850"/>
      <c r="BN21" s="850"/>
      <c r="BO21" s="850"/>
      <c r="BP21" s="850"/>
      <c r="BQ21" s="850"/>
      <c r="BR21" s="850"/>
      <c r="BS21" s="850"/>
      <c r="BT21" s="850"/>
      <c r="BU21" s="850"/>
      <c r="BV21" s="850"/>
      <c r="BW21" s="850"/>
      <c r="BX21" s="850"/>
      <c r="BY21" s="850"/>
      <c r="BZ21" s="850"/>
      <c r="CA21" s="850"/>
      <c r="CB21" s="850"/>
      <c r="CC21" s="850"/>
      <c r="CD21" s="850"/>
      <c r="CE21" s="850"/>
      <c r="CF21" s="850"/>
      <c r="CG21" s="850"/>
      <c r="CH21" s="850"/>
      <c r="CI21" s="850"/>
      <c r="CJ21" s="850"/>
      <c r="CK21" s="850"/>
      <c r="CL21" s="850"/>
      <c r="CM21" s="850"/>
      <c r="CN21" s="850"/>
      <c r="CO21" s="850"/>
      <c r="CP21" s="850"/>
      <c r="CQ21" s="850"/>
      <c r="CR21" s="850"/>
      <c r="CS21" s="850"/>
      <c r="CT21" s="850"/>
      <c r="CU21" s="850"/>
      <c r="CV21" s="850"/>
      <c r="CW21" s="850"/>
      <c r="CX21" s="850"/>
      <c r="CY21" s="850"/>
      <c r="CZ21" s="850"/>
      <c r="DA21" s="850"/>
      <c r="DB21" s="850"/>
      <c r="DC21" s="850"/>
      <c r="DD21" s="850"/>
      <c r="DE21" s="850"/>
      <c r="DF21" s="850"/>
      <c r="DG21" s="850"/>
      <c r="DH21" s="850"/>
      <c r="DI21" s="850"/>
      <c r="DJ21" s="850"/>
      <c r="DK21" s="850"/>
      <c r="DL21" s="850"/>
      <c r="DM21" s="850"/>
      <c r="DN21" s="850"/>
      <c r="DO21" s="850"/>
      <c r="DP21" s="850"/>
      <c r="DQ21" s="850"/>
      <c r="DR21" s="850"/>
      <c r="DS21" s="850"/>
      <c r="DT21" s="850"/>
      <c r="DU21" s="850"/>
      <c r="DV21" s="850"/>
      <c r="DW21" s="850"/>
      <c r="DX21" s="850"/>
      <c r="DY21" s="850"/>
      <c r="DZ21" s="850"/>
      <c r="EA21" s="850"/>
      <c r="EB21" s="850"/>
      <c r="EC21" s="850"/>
      <c r="ED21" s="850"/>
      <c r="EE21" s="850"/>
      <c r="EF21" s="850"/>
      <c r="EG21" s="850"/>
      <c r="EH21" s="850"/>
      <c r="EI21" s="850"/>
      <c r="EJ21" s="850"/>
      <c r="EK21" s="850"/>
    </row>
    <row r="22" spans="1:14" ht="19.5" customHeight="1">
      <c r="A22" s="925" t="s">
        <v>110</v>
      </c>
      <c r="B22" s="502">
        <v>-194</v>
      </c>
      <c r="C22" s="453"/>
      <c r="D22" s="502">
        <v>-38</v>
      </c>
      <c r="E22" s="522">
        <v>-29</v>
      </c>
      <c r="F22" s="537">
        <v>-80</v>
      </c>
      <c r="G22" s="533">
        <v>-47</v>
      </c>
      <c r="H22" s="455"/>
      <c r="I22" s="533">
        <v>95</v>
      </c>
      <c r="J22" s="450"/>
      <c r="K22" s="533">
        <v>-18</v>
      </c>
      <c r="L22" s="533">
        <v>62</v>
      </c>
      <c r="M22" s="533">
        <v>-54</v>
      </c>
      <c r="N22" s="533">
        <v>105</v>
      </c>
    </row>
    <row r="23" spans="1:14" ht="19.5" customHeight="1">
      <c r="A23" s="925" t="s">
        <v>62</v>
      </c>
      <c r="B23" s="502">
        <v>-792</v>
      </c>
      <c r="C23" s="453"/>
      <c r="D23" s="502">
        <v>-191</v>
      </c>
      <c r="E23" s="522">
        <v>-262</v>
      </c>
      <c r="F23" s="537">
        <v>-96</v>
      </c>
      <c r="G23" s="533">
        <v>-243</v>
      </c>
      <c r="H23" s="455"/>
      <c r="I23" s="535">
        <v>-1129</v>
      </c>
      <c r="J23" s="450"/>
      <c r="K23" s="533">
        <v>-245</v>
      </c>
      <c r="L23" s="533">
        <v>-319</v>
      </c>
      <c r="M23" s="533">
        <v>-275</v>
      </c>
      <c r="N23" s="533">
        <v>-290</v>
      </c>
    </row>
    <row r="24" spans="1:14" ht="19.5" customHeight="1">
      <c r="A24" s="924" t="s">
        <v>63</v>
      </c>
      <c r="B24" s="499">
        <v>2473</v>
      </c>
      <c r="C24" s="457"/>
      <c r="D24" s="513">
        <v>721</v>
      </c>
      <c r="E24" s="523">
        <v>734</v>
      </c>
      <c r="F24" s="538">
        <v>290</v>
      </c>
      <c r="G24" s="538">
        <v>728</v>
      </c>
      <c r="H24" s="455"/>
      <c r="I24" s="534">
        <v>3224</v>
      </c>
      <c r="J24" s="450"/>
      <c r="K24" s="538">
        <v>718</v>
      </c>
      <c r="L24" s="538">
        <v>914</v>
      </c>
      <c r="M24" s="538">
        <v>810</v>
      </c>
      <c r="N24" s="538">
        <v>782</v>
      </c>
    </row>
    <row r="25" spans="1:14" ht="19.5" customHeight="1">
      <c r="A25" s="924" t="s">
        <v>64</v>
      </c>
      <c r="B25" s="503">
        <v>226</v>
      </c>
      <c r="C25" s="457"/>
      <c r="D25" s="503">
        <v>211</v>
      </c>
      <c r="E25" s="524">
        <v>6</v>
      </c>
      <c r="F25" s="533">
        <v>4</v>
      </c>
      <c r="G25" s="547">
        <v>5</v>
      </c>
      <c r="H25" s="455"/>
      <c r="I25" s="547">
        <v>29</v>
      </c>
      <c r="J25" s="450"/>
      <c r="K25" s="547">
        <v>5</v>
      </c>
      <c r="L25" s="547">
        <v>8</v>
      </c>
      <c r="M25" s="547">
        <v>7</v>
      </c>
      <c r="N25" s="547">
        <v>9</v>
      </c>
    </row>
    <row r="26" spans="1:14" ht="19.5" customHeight="1" thickBot="1">
      <c r="A26" s="954" t="s">
        <v>111</v>
      </c>
      <c r="B26" s="504">
        <v>2699</v>
      </c>
      <c r="C26" s="463"/>
      <c r="D26" s="514">
        <v>932</v>
      </c>
      <c r="E26" s="525">
        <v>740</v>
      </c>
      <c r="F26" s="539">
        <v>294</v>
      </c>
      <c r="G26" s="539">
        <v>733</v>
      </c>
      <c r="H26" s="458"/>
      <c r="I26" s="548">
        <v>3253</v>
      </c>
      <c r="J26" s="455"/>
      <c r="K26" s="539">
        <v>723</v>
      </c>
      <c r="L26" s="539">
        <v>922</v>
      </c>
      <c r="M26" s="539">
        <v>817</v>
      </c>
      <c r="N26" s="539">
        <v>791</v>
      </c>
    </row>
    <row r="27" spans="1:14" ht="14.25" customHeight="1">
      <c r="A27" s="458"/>
      <c r="B27" s="465"/>
      <c r="C27" s="466"/>
      <c r="D27" s="465"/>
      <c r="E27" s="466"/>
      <c r="F27" s="467"/>
      <c r="G27" s="463"/>
      <c r="H27" s="458"/>
      <c r="I27" s="463"/>
      <c r="J27" s="455"/>
      <c r="K27" s="468"/>
      <c r="L27" s="468"/>
      <c r="M27" s="468"/>
      <c r="N27" s="468"/>
    </row>
    <row r="28" spans="1:14" ht="19.5" customHeight="1">
      <c r="A28" s="924" t="s">
        <v>66</v>
      </c>
      <c r="B28" s="465"/>
      <c r="C28" s="466"/>
      <c r="D28" s="465"/>
      <c r="E28" s="466"/>
      <c r="F28" s="467"/>
      <c r="G28" s="463"/>
      <c r="H28" s="458"/>
      <c r="I28" s="463"/>
      <c r="J28" s="455"/>
      <c r="K28" s="468"/>
      <c r="L28" s="468"/>
      <c r="M28" s="468"/>
      <c r="N28" s="468"/>
    </row>
    <row r="29" spans="1:14" ht="19.5" customHeight="1">
      <c r="A29" s="925" t="s">
        <v>67</v>
      </c>
      <c r="B29" s="497">
        <v>2272</v>
      </c>
      <c r="C29" s="466"/>
      <c r="D29" s="502">
        <v>678</v>
      </c>
      <c r="E29" s="522">
        <v>686</v>
      </c>
      <c r="F29" s="537">
        <v>233</v>
      </c>
      <c r="G29" s="533">
        <v>675</v>
      </c>
      <c r="H29" s="455"/>
      <c r="I29" s="535">
        <v>3011</v>
      </c>
      <c r="J29" s="455"/>
      <c r="K29" s="533">
        <v>667</v>
      </c>
      <c r="L29" s="533">
        <v>859</v>
      </c>
      <c r="M29" s="533">
        <v>754</v>
      </c>
      <c r="N29" s="533">
        <v>731</v>
      </c>
    </row>
    <row r="30" spans="1:14" ht="19.5" customHeight="1">
      <c r="A30" s="925" t="s">
        <v>68</v>
      </c>
      <c r="B30" s="502">
        <v>136</v>
      </c>
      <c r="C30" s="466"/>
      <c r="D30" s="502">
        <v>32</v>
      </c>
      <c r="E30" s="522">
        <v>32</v>
      </c>
      <c r="F30" s="537">
        <v>34</v>
      </c>
      <c r="G30" s="518">
        <v>38</v>
      </c>
      <c r="H30" s="455"/>
      <c r="I30" s="518">
        <v>151</v>
      </c>
      <c r="J30" s="455"/>
      <c r="K30" s="533">
        <v>38</v>
      </c>
      <c r="L30" s="533">
        <v>37</v>
      </c>
      <c r="M30" s="533">
        <v>38</v>
      </c>
      <c r="N30" s="533">
        <v>38</v>
      </c>
    </row>
    <row r="31" spans="1:14" ht="19.5" customHeight="1">
      <c r="A31" s="925" t="s">
        <v>112</v>
      </c>
      <c r="B31" s="502">
        <v>65</v>
      </c>
      <c r="C31" s="453"/>
      <c r="D31" s="502">
        <v>11</v>
      </c>
      <c r="E31" s="522">
        <v>16</v>
      </c>
      <c r="F31" s="537">
        <v>23</v>
      </c>
      <c r="G31" s="518">
        <v>15</v>
      </c>
      <c r="H31" s="455"/>
      <c r="I31" s="518">
        <v>62</v>
      </c>
      <c r="J31" s="455"/>
      <c r="K31" s="533">
        <v>13</v>
      </c>
      <c r="L31" s="533">
        <v>18</v>
      </c>
      <c r="M31" s="533">
        <v>18</v>
      </c>
      <c r="N31" s="533">
        <v>13</v>
      </c>
    </row>
    <row r="32" spans="1:14" ht="19.5" customHeight="1" thickBot="1">
      <c r="A32" s="954" t="s">
        <v>63</v>
      </c>
      <c r="B32" s="505">
        <v>2473</v>
      </c>
      <c r="C32" s="466"/>
      <c r="D32" s="515">
        <v>721</v>
      </c>
      <c r="E32" s="526">
        <v>734</v>
      </c>
      <c r="F32" s="540">
        <v>290</v>
      </c>
      <c r="G32" s="525">
        <v>728</v>
      </c>
      <c r="H32" s="458"/>
      <c r="I32" s="549">
        <v>3224</v>
      </c>
      <c r="J32" s="455"/>
      <c r="K32" s="525">
        <v>718</v>
      </c>
      <c r="L32" s="525">
        <v>914</v>
      </c>
      <c r="M32" s="525">
        <v>810</v>
      </c>
      <c r="N32" s="525">
        <v>782</v>
      </c>
    </row>
    <row r="33" spans="1:14" ht="20.25">
      <c r="A33" s="458"/>
      <c r="B33" s="470"/>
      <c r="C33" s="471"/>
      <c r="D33" s="470"/>
      <c r="E33" s="471"/>
      <c r="F33" s="472"/>
      <c r="G33" s="473"/>
      <c r="H33" s="458"/>
      <c r="I33" s="473"/>
      <c r="J33" s="455"/>
      <c r="K33" s="474"/>
      <c r="L33" s="474"/>
      <c r="M33" s="474"/>
      <c r="N33" s="474"/>
    </row>
    <row r="34" spans="1:14" ht="19.5" customHeight="1">
      <c r="A34" s="924" t="s">
        <v>70</v>
      </c>
      <c r="B34" s="475"/>
      <c r="C34" s="473"/>
      <c r="D34" s="475"/>
      <c r="E34" s="473"/>
      <c r="F34" s="474"/>
      <c r="G34" s="473"/>
      <c r="H34" s="458"/>
      <c r="I34" s="473"/>
      <c r="J34" s="455"/>
      <c r="K34" s="474"/>
      <c r="L34" s="474"/>
      <c r="M34" s="474"/>
      <c r="N34" s="474"/>
    </row>
    <row r="35" spans="1:14" ht="19.5" customHeight="1">
      <c r="A35" s="925" t="s">
        <v>67</v>
      </c>
      <c r="B35" s="497">
        <v>2498</v>
      </c>
      <c r="C35" s="463"/>
      <c r="D35" s="500">
        <v>889</v>
      </c>
      <c r="E35" s="518">
        <v>692</v>
      </c>
      <c r="F35" s="533">
        <v>237</v>
      </c>
      <c r="G35" s="518">
        <v>680</v>
      </c>
      <c r="H35" s="455"/>
      <c r="I35" s="535">
        <v>3040</v>
      </c>
      <c r="J35" s="455"/>
      <c r="K35" s="533">
        <v>672</v>
      </c>
      <c r="L35" s="533">
        <v>867</v>
      </c>
      <c r="M35" s="533">
        <v>761</v>
      </c>
      <c r="N35" s="518">
        <v>740</v>
      </c>
    </row>
    <row r="36" spans="1:14" ht="19.5" customHeight="1">
      <c r="A36" s="925" t="s">
        <v>68</v>
      </c>
      <c r="B36" s="502">
        <v>136</v>
      </c>
      <c r="C36" s="463"/>
      <c r="D36" s="500">
        <v>32</v>
      </c>
      <c r="E36" s="518">
        <v>32</v>
      </c>
      <c r="F36" s="533">
        <v>34</v>
      </c>
      <c r="G36" s="518">
        <v>38</v>
      </c>
      <c r="H36" s="455"/>
      <c r="I36" s="533">
        <v>151</v>
      </c>
      <c r="J36" s="455"/>
      <c r="K36" s="533">
        <v>38</v>
      </c>
      <c r="L36" s="533">
        <v>37</v>
      </c>
      <c r="M36" s="533">
        <v>38</v>
      </c>
      <c r="N36" s="518">
        <v>38</v>
      </c>
    </row>
    <row r="37" spans="1:14" ht="19.5" customHeight="1">
      <c r="A37" s="925" t="s">
        <v>112</v>
      </c>
      <c r="B37" s="502">
        <v>65</v>
      </c>
      <c r="C37" s="457"/>
      <c r="D37" s="500">
        <v>11</v>
      </c>
      <c r="E37" s="518">
        <v>16</v>
      </c>
      <c r="F37" s="533">
        <v>23</v>
      </c>
      <c r="G37" s="518">
        <v>15</v>
      </c>
      <c r="H37" s="455"/>
      <c r="I37" s="533">
        <v>62</v>
      </c>
      <c r="J37" s="455"/>
      <c r="K37" s="533">
        <v>13</v>
      </c>
      <c r="L37" s="533">
        <v>18</v>
      </c>
      <c r="M37" s="533">
        <v>18</v>
      </c>
      <c r="N37" s="518">
        <v>13</v>
      </c>
    </row>
    <row r="38" spans="1:14" ht="19.5" customHeight="1" thickBot="1">
      <c r="A38" s="954" t="s">
        <v>65</v>
      </c>
      <c r="B38" s="504">
        <v>2699</v>
      </c>
      <c r="C38" s="463"/>
      <c r="D38" s="514">
        <v>932</v>
      </c>
      <c r="E38" s="525">
        <v>740</v>
      </c>
      <c r="F38" s="539">
        <v>294</v>
      </c>
      <c r="G38" s="525">
        <v>733</v>
      </c>
      <c r="H38" s="458"/>
      <c r="I38" s="548">
        <v>3253</v>
      </c>
      <c r="J38" s="455"/>
      <c r="K38" s="539">
        <v>723</v>
      </c>
      <c r="L38" s="539">
        <v>922</v>
      </c>
      <c r="M38" s="539">
        <v>817</v>
      </c>
      <c r="N38" s="525">
        <v>791</v>
      </c>
    </row>
    <row r="39" spans="1:14" ht="20.25">
      <c r="A39" s="448"/>
      <c r="B39" s="470"/>
      <c r="C39" s="471"/>
      <c r="D39" s="470"/>
      <c r="E39" s="471"/>
      <c r="F39" s="472"/>
      <c r="G39" s="471"/>
      <c r="H39" s="448"/>
      <c r="I39" s="471"/>
      <c r="J39" s="193"/>
      <c r="K39" s="471"/>
      <c r="L39" s="471"/>
      <c r="M39" s="471"/>
      <c r="N39" s="471"/>
    </row>
    <row r="40" spans="1:14" ht="19.5" customHeight="1">
      <c r="A40" s="955" t="s">
        <v>71</v>
      </c>
      <c r="B40" s="470"/>
      <c r="C40" s="471"/>
      <c r="D40" s="470"/>
      <c r="E40" s="471"/>
      <c r="F40" s="472"/>
      <c r="G40" s="471"/>
      <c r="H40" s="448"/>
      <c r="I40" s="471"/>
      <c r="J40" s="193"/>
      <c r="K40" s="471"/>
      <c r="L40" s="471"/>
      <c r="M40" s="471"/>
      <c r="N40" s="471"/>
    </row>
    <row r="41" spans="1:14" ht="19.5" customHeight="1">
      <c r="A41" s="956" t="s">
        <v>72</v>
      </c>
      <c r="B41" s="506">
        <v>2.512440561760478</v>
      </c>
      <c r="C41" s="478"/>
      <c r="D41" s="506">
        <v>0.7497511887647905</v>
      </c>
      <c r="E41" s="527">
        <v>0.7584867629536614</v>
      </c>
      <c r="F41" s="541">
        <v>0.26420261004202605</v>
      </c>
      <c r="G41" s="541">
        <v>0.74</v>
      </c>
      <c r="H41" s="193"/>
      <c r="I41" s="541">
        <v>3.3425843694493786</v>
      </c>
      <c r="J41" s="193"/>
      <c r="K41" s="541">
        <v>0.7275610309297076</v>
      </c>
      <c r="L41" s="541">
        <v>0.96</v>
      </c>
      <c r="M41" s="541">
        <v>0.84</v>
      </c>
      <c r="N41" s="541">
        <v>0.81</v>
      </c>
    </row>
    <row r="42" spans="1:14" ht="19.5" customHeight="1">
      <c r="A42" s="956" t="s">
        <v>73</v>
      </c>
      <c r="B42" s="506">
        <v>0.25</v>
      </c>
      <c r="C42" s="478"/>
      <c r="D42" s="506">
        <v>0.22999999999999998</v>
      </c>
      <c r="E42" s="527">
        <v>0.01</v>
      </c>
      <c r="F42" s="542">
        <v>0</v>
      </c>
      <c r="G42" s="542">
        <v>0.01</v>
      </c>
      <c r="H42" s="193"/>
      <c r="I42" s="541">
        <v>0.03</v>
      </c>
      <c r="J42" s="193"/>
      <c r="K42" s="542">
        <v>0.009999999999999997</v>
      </c>
      <c r="L42" s="542">
        <v>0</v>
      </c>
      <c r="M42" s="541">
        <v>0.01</v>
      </c>
      <c r="N42" s="541">
        <v>0.01</v>
      </c>
    </row>
    <row r="43" spans="1:14" ht="19.5" customHeight="1" thickBot="1">
      <c r="A43" s="954" t="s">
        <v>71</v>
      </c>
      <c r="B43" s="507">
        <v>2.762440561760478</v>
      </c>
      <c r="C43" s="466"/>
      <c r="D43" s="507">
        <v>0.9797511887647905</v>
      </c>
      <c r="E43" s="528">
        <v>0.7718879353903387</v>
      </c>
      <c r="F43" s="543">
        <v>0.26420261004202605</v>
      </c>
      <c r="G43" s="543">
        <v>0.7465988275633226</v>
      </c>
      <c r="H43" s="448"/>
      <c r="I43" s="543">
        <v>3.3725843694493784</v>
      </c>
      <c r="J43" s="193"/>
      <c r="K43" s="543">
        <v>0.7375610309297076</v>
      </c>
      <c r="L43" s="543">
        <v>0.96</v>
      </c>
      <c r="M43" s="543">
        <v>0.85</v>
      </c>
      <c r="N43" s="543">
        <v>0.82</v>
      </c>
    </row>
    <row r="44" spans="1:14" ht="12" customHeight="1">
      <c r="A44" s="477"/>
      <c r="B44" s="479"/>
      <c r="C44" s="480"/>
      <c r="D44" s="479"/>
      <c r="E44" s="480"/>
      <c r="F44" s="479"/>
      <c r="G44" s="480"/>
      <c r="H44" s="477"/>
      <c r="I44" s="480"/>
      <c r="J44" s="477"/>
      <c r="K44" s="480"/>
      <c r="L44" s="480"/>
      <c r="M44" s="480"/>
      <c r="N44" s="480"/>
    </row>
    <row r="45" spans="1:14" ht="19.5" customHeight="1">
      <c r="A45" s="955" t="s">
        <v>74</v>
      </c>
      <c r="B45" s="508">
        <v>3.33</v>
      </c>
      <c r="C45" s="483"/>
      <c r="D45" s="516">
        <v>0.8325</v>
      </c>
      <c r="E45" s="529">
        <v>0.8325</v>
      </c>
      <c r="F45" s="544">
        <v>0.8325</v>
      </c>
      <c r="G45" s="529">
        <v>0.8325</v>
      </c>
      <c r="H45" s="448"/>
      <c r="I45" s="529">
        <v>3.17</v>
      </c>
      <c r="J45" s="193"/>
      <c r="K45" s="529">
        <v>0.7925</v>
      </c>
      <c r="L45" s="529">
        <v>0.7925</v>
      </c>
      <c r="M45" s="529">
        <v>0.7925</v>
      </c>
      <c r="N45" s="529">
        <v>0.7925</v>
      </c>
    </row>
    <row r="46" spans="1:14" ht="14.25" customHeight="1">
      <c r="A46" s="481"/>
      <c r="B46" s="482"/>
      <c r="C46" s="483"/>
      <c r="D46" s="482"/>
      <c r="E46" s="483"/>
      <c r="F46" s="484"/>
      <c r="G46" s="483"/>
      <c r="H46" s="448"/>
      <c r="I46" s="483"/>
      <c r="J46" s="193"/>
      <c r="K46" s="483"/>
      <c r="L46" s="483"/>
      <c r="M46" s="483"/>
      <c r="N46" s="483"/>
    </row>
    <row r="47" spans="1:14" ht="19.5" customHeight="1">
      <c r="A47" s="955" t="s">
        <v>75</v>
      </c>
      <c r="B47" s="509">
        <v>904.3</v>
      </c>
      <c r="C47" s="485"/>
      <c r="D47" s="509">
        <v>904.4</v>
      </c>
      <c r="E47" s="530">
        <v>904.3</v>
      </c>
      <c r="F47" s="545">
        <v>904.3</v>
      </c>
      <c r="G47" s="530">
        <v>904.1</v>
      </c>
      <c r="H47" s="448"/>
      <c r="I47" s="530">
        <v>900.8</v>
      </c>
      <c r="J47" s="193"/>
      <c r="K47" s="530">
        <v>903.8</v>
      </c>
      <c r="L47" s="530">
        <v>901.4</v>
      </c>
      <c r="M47" s="530">
        <v>899.5</v>
      </c>
      <c r="N47" s="530">
        <v>898.4</v>
      </c>
    </row>
    <row r="48" spans="1:14" ht="19.5" customHeight="1">
      <c r="A48" s="955" t="s">
        <v>76</v>
      </c>
      <c r="B48" s="509">
        <v>904.4</v>
      </c>
      <c r="C48" s="485"/>
      <c r="D48" s="509">
        <v>904.4</v>
      </c>
      <c r="E48" s="530">
        <v>904.4</v>
      </c>
      <c r="F48" s="545">
        <v>904.4</v>
      </c>
      <c r="G48" s="530">
        <v>904.5</v>
      </c>
      <c r="H48" s="448"/>
      <c r="I48" s="530">
        <v>901.4</v>
      </c>
      <c r="J48" s="193"/>
      <c r="K48" s="530">
        <v>904.8</v>
      </c>
      <c r="L48" s="530">
        <v>902.2</v>
      </c>
      <c r="M48" s="530">
        <v>900.3</v>
      </c>
      <c r="N48" s="530">
        <v>898.7</v>
      </c>
    </row>
    <row r="49" spans="1:14" ht="19.5" customHeight="1" thickBot="1">
      <c r="A49" s="957" t="s">
        <v>77</v>
      </c>
      <c r="B49" s="509">
        <v>904.4</v>
      </c>
      <c r="C49" s="485"/>
      <c r="D49" s="509">
        <v>904.4</v>
      </c>
      <c r="E49" s="530">
        <v>904.3</v>
      </c>
      <c r="F49" s="545">
        <v>904.3</v>
      </c>
      <c r="G49" s="530">
        <v>904.3</v>
      </c>
      <c r="H49" s="448"/>
      <c r="I49" s="530">
        <v>903.9</v>
      </c>
      <c r="J49" s="193"/>
      <c r="K49" s="530">
        <v>903.9</v>
      </c>
      <c r="L49" s="530">
        <v>903.7</v>
      </c>
      <c r="M49" s="530">
        <v>900.1</v>
      </c>
      <c r="N49" s="530">
        <v>898.8</v>
      </c>
    </row>
    <row r="50" spans="1:14" ht="15" customHeight="1">
      <c r="A50" s="448"/>
      <c r="B50" s="486"/>
      <c r="C50" s="485"/>
      <c r="D50" s="486"/>
      <c r="E50" s="487"/>
      <c r="F50" s="488"/>
      <c r="G50" s="487"/>
      <c r="H50" s="448"/>
      <c r="I50" s="487"/>
      <c r="J50" s="193"/>
      <c r="K50" s="487"/>
      <c r="L50" s="487"/>
      <c r="M50" s="487"/>
      <c r="N50" s="487"/>
    </row>
    <row r="51" spans="1:14" ht="19.5" customHeight="1" thickBot="1">
      <c r="A51" s="957" t="s">
        <v>78</v>
      </c>
      <c r="B51" s="489"/>
      <c r="C51" s="485"/>
      <c r="D51" s="489"/>
      <c r="E51" s="490"/>
      <c r="F51" s="491"/>
      <c r="G51" s="490"/>
      <c r="H51" s="448"/>
      <c r="I51" s="490"/>
      <c r="J51" s="193"/>
      <c r="K51" s="490"/>
      <c r="L51" s="490"/>
      <c r="M51" s="490"/>
      <c r="N51" s="490"/>
    </row>
    <row r="52" spans="1:14" ht="19.5" customHeight="1">
      <c r="A52" s="955" t="s">
        <v>79</v>
      </c>
      <c r="B52" s="497">
        <v>2498</v>
      </c>
      <c r="C52" s="466"/>
      <c r="D52" s="502">
        <v>889</v>
      </c>
      <c r="E52" s="522">
        <v>692</v>
      </c>
      <c r="F52" s="537">
        <v>237</v>
      </c>
      <c r="G52" s="522">
        <v>680</v>
      </c>
      <c r="H52" s="448"/>
      <c r="I52" s="517">
        <v>3040</v>
      </c>
      <c r="J52" s="193"/>
      <c r="K52" s="522">
        <v>672</v>
      </c>
      <c r="L52" s="522">
        <v>867</v>
      </c>
      <c r="M52" s="522">
        <v>761</v>
      </c>
      <c r="N52" s="522">
        <v>740</v>
      </c>
    </row>
    <row r="53" spans="1:14" s="49" customFormat="1" ht="19.5" customHeight="1">
      <c r="A53" s="953" t="s">
        <v>54</v>
      </c>
      <c r="B53" s="510">
        <v>85</v>
      </c>
      <c r="C53" s="194"/>
      <c r="D53" s="502">
        <v>38</v>
      </c>
      <c r="E53" s="522">
        <v>19</v>
      </c>
      <c r="F53" s="537">
        <v>16</v>
      </c>
      <c r="G53" s="522">
        <v>12</v>
      </c>
      <c r="H53" s="193"/>
      <c r="I53" s="522">
        <v>83</v>
      </c>
      <c r="J53" s="194"/>
      <c r="K53" s="522">
        <v>20</v>
      </c>
      <c r="L53" s="522">
        <v>17</v>
      </c>
      <c r="M53" s="522">
        <v>28</v>
      </c>
      <c r="N53" s="522">
        <v>18</v>
      </c>
    </row>
    <row r="54" spans="1:14" s="49" customFormat="1" ht="59.25" customHeight="1">
      <c r="A54" s="958" t="s">
        <v>113</v>
      </c>
      <c r="B54" s="502">
        <v>37</v>
      </c>
      <c r="C54" s="194"/>
      <c r="D54" s="502">
        <v>0</v>
      </c>
      <c r="E54" s="522">
        <v>10</v>
      </c>
      <c r="F54" s="537">
        <v>7</v>
      </c>
      <c r="G54" s="522">
        <v>20</v>
      </c>
      <c r="H54" s="448"/>
      <c r="I54" s="522">
        <v>-101</v>
      </c>
      <c r="J54" s="193"/>
      <c r="K54" s="522">
        <v>45</v>
      </c>
      <c r="L54" s="522">
        <v>-64</v>
      </c>
      <c r="M54" s="522">
        <v>-9</v>
      </c>
      <c r="N54" s="522">
        <v>-73</v>
      </c>
    </row>
    <row r="55" spans="1:14" s="49" customFormat="1" ht="19.5" customHeight="1">
      <c r="A55" s="953" t="s">
        <v>81</v>
      </c>
      <c r="B55" s="502">
        <v>-46</v>
      </c>
      <c r="C55" s="194"/>
      <c r="D55" s="502">
        <v>-3</v>
      </c>
      <c r="E55" s="522">
        <v>-22</v>
      </c>
      <c r="F55" s="537">
        <v>-11</v>
      </c>
      <c r="G55" s="522">
        <v>-10</v>
      </c>
      <c r="H55" s="193"/>
      <c r="I55" s="522">
        <v>39</v>
      </c>
      <c r="J55" s="194"/>
      <c r="K55" s="522">
        <v>-18</v>
      </c>
      <c r="L55" s="522">
        <v>0</v>
      </c>
      <c r="M55" s="522">
        <v>53</v>
      </c>
      <c r="N55" s="522">
        <v>4</v>
      </c>
    </row>
    <row r="56" spans="1:14" s="49" customFormat="1" ht="19.5" customHeight="1">
      <c r="A56" s="953" t="s">
        <v>114</v>
      </c>
      <c r="B56" s="510">
        <v>37</v>
      </c>
      <c r="C56" s="194"/>
      <c r="D56" s="502">
        <v>9</v>
      </c>
      <c r="E56" s="522">
        <v>16</v>
      </c>
      <c r="F56" s="537">
        <v>0</v>
      </c>
      <c r="G56" s="522">
        <v>12</v>
      </c>
      <c r="H56" s="193"/>
      <c r="I56" s="522">
        <v>13</v>
      </c>
      <c r="J56" s="194"/>
      <c r="K56" s="522">
        <v>0</v>
      </c>
      <c r="L56" s="522">
        <v>0</v>
      </c>
      <c r="M56" s="522">
        <v>13</v>
      </c>
      <c r="N56" s="522">
        <v>0</v>
      </c>
    </row>
    <row r="57" spans="1:14" s="49" customFormat="1" ht="19.5" customHeight="1">
      <c r="A57" s="953" t="s">
        <v>60</v>
      </c>
      <c r="B57" s="510">
        <v>345</v>
      </c>
      <c r="C57" s="194"/>
      <c r="D57" s="502">
        <v>9</v>
      </c>
      <c r="E57" s="522">
        <v>3</v>
      </c>
      <c r="F57" s="537">
        <v>328</v>
      </c>
      <c r="G57" s="522">
        <v>5</v>
      </c>
      <c r="H57" s="448"/>
      <c r="I57" s="522">
        <v>74</v>
      </c>
      <c r="J57" s="193"/>
      <c r="K57" s="522">
        <v>70</v>
      </c>
      <c r="L57" s="522">
        <v>0</v>
      </c>
      <c r="M57" s="522">
        <v>1</v>
      </c>
      <c r="N57" s="522">
        <v>3</v>
      </c>
    </row>
    <row r="58" spans="1:14" s="49" customFormat="1" ht="19.5" customHeight="1">
      <c r="A58" s="953" t="s">
        <v>64</v>
      </c>
      <c r="B58" s="502">
        <v>-226</v>
      </c>
      <c r="C58" s="194"/>
      <c r="D58" s="502">
        <v>-211</v>
      </c>
      <c r="E58" s="522">
        <v>-6</v>
      </c>
      <c r="F58" s="537">
        <v>-4</v>
      </c>
      <c r="G58" s="522">
        <v>-5</v>
      </c>
      <c r="H58" s="448"/>
      <c r="I58" s="522">
        <v>-29</v>
      </c>
      <c r="J58" s="193"/>
      <c r="K58" s="522">
        <v>-5</v>
      </c>
      <c r="L58" s="522">
        <v>-8</v>
      </c>
      <c r="M58" s="522">
        <v>-7</v>
      </c>
      <c r="N58" s="522">
        <v>-9</v>
      </c>
    </row>
    <row r="59" spans="1:14" ht="19.5" customHeight="1" thickBot="1">
      <c r="A59" s="955" t="s">
        <v>115</v>
      </c>
      <c r="B59" s="505">
        <v>2730</v>
      </c>
      <c r="C59" s="466"/>
      <c r="D59" s="515">
        <v>731</v>
      </c>
      <c r="E59" s="526">
        <v>712</v>
      </c>
      <c r="F59" s="540">
        <v>573</v>
      </c>
      <c r="G59" s="540">
        <v>714</v>
      </c>
      <c r="H59" s="448"/>
      <c r="I59" s="550">
        <v>3119</v>
      </c>
      <c r="J59" s="193"/>
      <c r="K59" s="526">
        <v>784</v>
      </c>
      <c r="L59" s="526">
        <v>812</v>
      </c>
      <c r="M59" s="526">
        <v>840</v>
      </c>
      <c r="N59" s="540">
        <v>683</v>
      </c>
    </row>
    <row r="60" spans="1:14" ht="25.5" customHeight="1" thickBot="1">
      <c r="A60" s="959" t="s">
        <v>116</v>
      </c>
      <c r="B60" s="511">
        <v>3.018909653875926</v>
      </c>
      <c r="C60" s="480"/>
      <c r="D60" s="511">
        <v>0.8083600575030411</v>
      </c>
      <c r="E60" s="531">
        <v>0.7871919321393085</v>
      </c>
      <c r="F60" s="546">
        <v>0.6336220155221509</v>
      </c>
      <c r="G60" s="531">
        <v>0.7897356487114257</v>
      </c>
      <c r="H60" s="195"/>
      <c r="I60" s="531">
        <v>3.462477797513322</v>
      </c>
      <c r="J60" s="196"/>
      <c r="K60" s="531">
        <v>0.8574485505642842</v>
      </c>
      <c r="L60" s="531">
        <v>0.9108209451963613</v>
      </c>
      <c r="M60" s="531">
        <v>0.933852140077821</v>
      </c>
      <c r="N60" s="546">
        <v>0.7602404274265361</v>
      </c>
    </row>
    <row r="61" spans="1:14" ht="36" customHeight="1">
      <c r="A61" s="960" t="s">
        <v>117</v>
      </c>
      <c r="B61" s="493"/>
      <c r="C61" s="494"/>
      <c r="D61" s="162"/>
      <c r="E61" s="495"/>
      <c r="F61" s="493"/>
      <c r="G61" s="495"/>
      <c r="H61" s="494"/>
      <c r="I61" s="492"/>
      <c r="J61" s="494"/>
      <c r="K61" s="492"/>
      <c r="L61" s="492"/>
      <c r="M61" s="492"/>
      <c r="N61" s="492"/>
    </row>
  </sheetData>
  <sheetProtection/>
  <printOptions horizontalCentered="1"/>
  <pageMargins left="0.5118110236220472" right="0.5118110236220472" top="0.3937007874015748" bottom="0.5511811023622047" header="0.5118110236220472" footer="0.5118110236220472"/>
  <pageSetup firstPageNumber="2" useFirstPageNumber="1" fitToHeight="1" fitToWidth="1" horizontalDpi="600" verticalDpi="600" orientation="landscape" scale="42" r:id="rId2"/>
  <headerFooter>
    <oddFooter>&amp;R&amp;"Helvetica,Normal"&amp;17BCE Information financière supplémentaire - Quatrième trimestre de 2020 Page 3</oddFooter>
  </headerFooter>
  <customProperties>
    <customPr name="FPMExcelClientCellBasedFunctionStatus" r:id="rId3"/>
    <customPr name="FPMExcelClientRefreshTime" r:id="rId4"/>
  </customProperties>
  <drawing r:id="rId1"/>
</worksheet>
</file>

<file path=xl/worksheets/sheet5.xml><?xml version="1.0" encoding="utf-8"?>
<worksheet xmlns="http://schemas.openxmlformats.org/spreadsheetml/2006/main" xmlns:r="http://schemas.openxmlformats.org/officeDocument/2006/relationships">
  <sheetPr codeName="Sheet15">
    <tabColor theme="6" tint="0.5999900102615356"/>
    <pageSetUpPr fitToPage="1"/>
  </sheetPr>
  <dimension ref="A1:L46"/>
  <sheetViews>
    <sheetView view="pageBreakPreview" zoomScaleSheetLayoutView="100" zoomScalePageLayoutView="0" workbookViewId="0" topLeftCell="A1">
      <selection activeCell="A40" sqref="A40"/>
    </sheetView>
  </sheetViews>
  <sheetFormatPr defaultColWidth="8.8515625" defaultRowHeight="12.75"/>
  <cols>
    <col min="1" max="1" width="90.00390625" style="553" customWidth="1"/>
    <col min="2" max="3" width="13.00390625" style="551" customWidth="1"/>
    <col min="4" max="4" width="1.8515625" style="551" customWidth="1"/>
    <col min="5" max="6" width="14.00390625" style="551" customWidth="1"/>
    <col min="7" max="7" width="1.8515625" style="552" customWidth="1"/>
    <col min="8" max="9" width="13.8515625" style="551" customWidth="1"/>
    <col min="10" max="10" width="1.8515625" style="589" customWidth="1"/>
    <col min="11" max="12" width="14.00390625" style="553" customWidth="1"/>
    <col min="13" max="39" width="8.8515625" style="553" customWidth="1"/>
    <col min="40" max="16384" width="8.8515625" style="553" customWidth="1"/>
  </cols>
  <sheetData>
    <row r="1" spans="1:12" ht="23.25">
      <c r="A1" s="317"/>
      <c r="B1" s="440"/>
      <c r="C1" s="440"/>
      <c r="F1" s="63"/>
      <c r="H1" s="440"/>
      <c r="I1" s="84"/>
      <c r="J1" s="315"/>
      <c r="K1" s="317"/>
      <c r="L1" s="63" t="s">
        <v>300</v>
      </c>
    </row>
    <row r="2" spans="1:12" ht="18" customHeight="1">
      <c r="A2" s="317"/>
      <c r="B2" s="440"/>
      <c r="C2" s="440"/>
      <c r="F2" s="79"/>
      <c r="H2" s="440"/>
      <c r="I2" s="84"/>
      <c r="J2" s="315"/>
      <c r="K2" s="317"/>
      <c r="L2" s="79" t="s">
        <v>118</v>
      </c>
    </row>
    <row r="3" spans="1:12" ht="16.5" customHeight="1">
      <c r="A3" s="317"/>
      <c r="B3" s="440"/>
      <c r="C3" s="440"/>
      <c r="D3" s="440"/>
      <c r="E3" s="440"/>
      <c r="F3" s="440"/>
      <c r="G3" s="554"/>
      <c r="H3" s="440"/>
      <c r="I3" s="84"/>
      <c r="J3" s="315"/>
      <c r="K3" s="317"/>
      <c r="L3" s="317"/>
    </row>
    <row r="4" spans="1:12" ht="15.75" customHeight="1" thickBot="1">
      <c r="A4" s="317"/>
      <c r="B4" s="85"/>
      <c r="C4" s="85"/>
      <c r="D4" s="85"/>
      <c r="E4" s="85"/>
      <c r="F4" s="85"/>
      <c r="G4" s="169"/>
      <c r="H4" s="86"/>
      <c r="I4" s="87"/>
      <c r="J4" s="62"/>
      <c r="K4" s="317"/>
      <c r="L4" s="317"/>
    </row>
    <row r="5" spans="1:12" ht="39.75" customHeight="1" thickBot="1" thickTop="1">
      <c r="A5" s="88" t="s">
        <v>119</v>
      </c>
      <c r="B5" s="1195" t="s">
        <v>95</v>
      </c>
      <c r="C5" s="1196" t="s">
        <v>96</v>
      </c>
      <c r="D5" s="89"/>
      <c r="E5" s="1194" t="s">
        <v>99</v>
      </c>
      <c r="F5" s="1208" t="s">
        <v>100</v>
      </c>
      <c r="G5" s="170"/>
      <c r="H5" s="1195" t="s">
        <v>45</v>
      </c>
      <c r="I5" s="1196" t="s">
        <v>39</v>
      </c>
      <c r="J5" s="89"/>
      <c r="K5" s="1194" t="s">
        <v>99</v>
      </c>
      <c r="L5" s="1208" t="s">
        <v>100</v>
      </c>
    </row>
    <row r="6" spans="1:12" ht="12" customHeight="1">
      <c r="A6" s="317"/>
      <c r="B6" s="555"/>
      <c r="C6" s="315"/>
      <c r="D6" s="315"/>
      <c r="E6" s="317"/>
      <c r="F6" s="315"/>
      <c r="G6" s="556"/>
      <c r="H6" s="555"/>
      <c r="I6" s="315"/>
      <c r="J6" s="315"/>
      <c r="K6" s="317"/>
      <c r="L6" s="315"/>
    </row>
    <row r="7" spans="1:12" s="561" customFormat="1" ht="15.75" customHeight="1">
      <c r="A7" s="966" t="s">
        <v>49</v>
      </c>
      <c r="B7" s="558"/>
      <c r="C7" s="559"/>
      <c r="D7" s="559"/>
      <c r="E7" s="559"/>
      <c r="F7" s="559"/>
      <c r="G7" s="560"/>
      <c r="H7" s="558"/>
      <c r="I7" s="559"/>
      <c r="J7" s="559"/>
      <c r="K7" s="559"/>
      <c r="L7" s="559"/>
    </row>
    <row r="8" spans="1:12" ht="15.75" customHeight="1">
      <c r="A8" s="970" t="s">
        <v>125</v>
      </c>
      <c r="B8" s="590">
        <v>2408</v>
      </c>
      <c r="C8" s="599">
        <v>2454</v>
      </c>
      <c r="D8" s="99"/>
      <c r="E8" s="563">
        <v>-46</v>
      </c>
      <c r="F8" s="607">
        <v>-0.018744906275468622</v>
      </c>
      <c r="G8" s="565"/>
      <c r="H8" s="590">
        <v>8683</v>
      </c>
      <c r="I8" s="599">
        <v>9001</v>
      </c>
      <c r="J8" s="99"/>
      <c r="K8" s="563">
        <v>-318</v>
      </c>
      <c r="L8" s="607">
        <v>-0.035329407843572934</v>
      </c>
    </row>
    <row r="9" spans="1:12" ht="15.75" customHeight="1">
      <c r="A9" s="970" t="s">
        <v>126</v>
      </c>
      <c r="B9" s="590">
        <v>3095</v>
      </c>
      <c r="C9" s="599">
        <v>3135</v>
      </c>
      <c r="D9" s="99"/>
      <c r="E9" s="563">
        <v>-40</v>
      </c>
      <c r="F9" s="607">
        <v>-0.012759170653907496</v>
      </c>
      <c r="G9" s="565"/>
      <c r="H9" s="590">
        <v>12206</v>
      </c>
      <c r="I9" s="599">
        <v>12317</v>
      </c>
      <c r="J9" s="99"/>
      <c r="K9" s="563">
        <v>-111</v>
      </c>
      <c r="L9" s="607">
        <v>-0.0090119347243647</v>
      </c>
    </row>
    <row r="10" spans="1:12" ht="15.75" customHeight="1">
      <c r="A10" s="970" t="s">
        <v>127</v>
      </c>
      <c r="B10" s="591">
        <v>791</v>
      </c>
      <c r="C10" s="600">
        <v>879</v>
      </c>
      <c r="D10" s="99"/>
      <c r="E10" s="563">
        <v>-88</v>
      </c>
      <c r="F10" s="607">
        <v>-0.10011376564277588</v>
      </c>
      <c r="G10" s="565"/>
      <c r="H10" s="590">
        <v>2750</v>
      </c>
      <c r="I10" s="599">
        <v>3217</v>
      </c>
      <c r="J10" s="99"/>
      <c r="K10" s="563">
        <v>-467</v>
      </c>
      <c r="L10" s="607">
        <v>-0.14516630400994715</v>
      </c>
    </row>
    <row r="11" spans="1:12" ht="15.75" customHeight="1">
      <c r="A11" s="968" t="s">
        <v>123</v>
      </c>
      <c r="B11" s="591">
        <v>-192</v>
      </c>
      <c r="C11" s="601">
        <v>-193</v>
      </c>
      <c r="D11" s="99"/>
      <c r="E11" s="566">
        <v>1</v>
      </c>
      <c r="F11" s="607">
        <v>0.0051813471502590676</v>
      </c>
      <c r="G11" s="565"/>
      <c r="H11" s="591">
        <v>-756</v>
      </c>
      <c r="I11" s="601">
        <v>-742</v>
      </c>
      <c r="J11" s="99"/>
      <c r="K11" s="566">
        <v>-14</v>
      </c>
      <c r="L11" s="607">
        <v>-0.018867924528301886</v>
      </c>
    </row>
    <row r="12" spans="1:12" ht="15.75" customHeight="1">
      <c r="A12" s="969" t="s">
        <v>124</v>
      </c>
      <c r="B12" s="592">
        <v>6102</v>
      </c>
      <c r="C12" s="602">
        <v>6275</v>
      </c>
      <c r="D12" s="99"/>
      <c r="E12" s="567">
        <v>-173</v>
      </c>
      <c r="F12" s="608">
        <v>-0.02756972111553785</v>
      </c>
      <c r="G12" s="565"/>
      <c r="H12" s="592">
        <v>22883</v>
      </c>
      <c r="I12" s="602">
        <v>23793</v>
      </c>
      <c r="J12" s="99"/>
      <c r="K12" s="567">
        <v>-910</v>
      </c>
      <c r="L12" s="608">
        <v>-0.03824654310091203</v>
      </c>
    </row>
    <row r="13" spans="1:12" ht="8.25" customHeight="1">
      <c r="A13" s="556"/>
      <c r="B13" s="562"/>
      <c r="C13" s="563"/>
      <c r="D13" s="568"/>
      <c r="E13" s="90"/>
      <c r="F13" s="91"/>
      <c r="G13" s="565"/>
      <c r="H13" s="562"/>
      <c r="I13" s="563"/>
      <c r="J13" s="568"/>
      <c r="K13" s="90"/>
      <c r="L13" s="91"/>
    </row>
    <row r="14" spans="1:12" s="561" customFormat="1" ht="15.75" customHeight="1">
      <c r="A14" s="966" t="s">
        <v>128</v>
      </c>
      <c r="B14" s="569"/>
      <c r="C14" s="570"/>
      <c r="D14" s="570"/>
      <c r="E14" s="570"/>
      <c r="F14" s="559"/>
      <c r="G14" s="571"/>
      <c r="H14" s="569"/>
      <c r="I14" s="570"/>
      <c r="J14" s="570"/>
      <c r="K14" s="570"/>
      <c r="L14" s="559"/>
    </row>
    <row r="15" spans="1:12" ht="15.75" customHeight="1">
      <c r="A15" s="970" t="s">
        <v>125</v>
      </c>
      <c r="B15" s="590">
        <v>-1505</v>
      </c>
      <c r="C15" s="599">
        <v>-1523</v>
      </c>
      <c r="D15" s="99"/>
      <c r="E15" s="563">
        <v>18</v>
      </c>
      <c r="F15" s="607">
        <v>0.011818778726198293</v>
      </c>
      <c r="G15" s="565"/>
      <c r="H15" s="590">
        <v>-5017</v>
      </c>
      <c r="I15" s="599">
        <v>-5210</v>
      </c>
      <c r="J15" s="99"/>
      <c r="K15" s="563">
        <v>193</v>
      </c>
      <c r="L15" s="607">
        <v>0.037044145873320534</v>
      </c>
    </row>
    <row r="16" spans="1:12" ht="15.75" customHeight="1">
      <c r="A16" s="970" t="s">
        <v>126</v>
      </c>
      <c r="B16" s="590">
        <v>-1783</v>
      </c>
      <c r="C16" s="599">
        <v>-1787</v>
      </c>
      <c r="D16" s="99"/>
      <c r="E16" s="563">
        <v>4</v>
      </c>
      <c r="F16" s="607">
        <v>0.002238388360380526</v>
      </c>
      <c r="G16" s="565"/>
      <c r="H16" s="590">
        <v>-6960</v>
      </c>
      <c r="I16" s="599">
        <v>-6952</v>
      </c>
      <c r="J16" s="99"/>
      <c r="K16" s="563">
        <v>-8</v>
      </c>
      <c r="L16" s="607">
        <v>-0.0011507479861910242</v>
      </c>
    </row>
    <row r="17" spans="1:12" ht="15.75" customHeight="1">
      <c r="A17" s="970" t="s">
        <v>127</v>
      </c>
      <c r="B17" s="591">
        <v>-602</v>
      </c>
      <c r="C17" s="600">
        <v>-674</v>
      </c>
      <c r="D17" s="99"/>
      <c r="E17" s="563">
        <v>72</v>
      </c>
      <c r="F17" s="607">
        <v>0.10682492581602374</v>
      </c>
      <c r="G17" s="565"/>
      <c r="H17" s="590">
        <v>-2055</v>
      </c>
      <c r="I17" s="599">
        <v>-2367</v>
      </c>
      <c r="J17" s="99"/>
      <c r="K17" s="563">
        <v>312</v>
      </c>
      <c r="L17" s="607">
        <v>0.13181242078580482</v>
      </c>
    </row>
    <row r="18" spans="1:12" ht="15.75" customHeight="1">
      <c r="A18" s="968" t="s">
        <v>123</v>
      </c>
      <c r="B18" s="591">
        <v>192</v>
      </c>
      <c r="C18" s="601">
        <v>193</v>
      </c>
      <c r="D18" s="99"/>
      <c r="E18" s="566">
        <v>-1</v>
      </c>
      <c r="F18" s="607">
        <v>-0.0051813471502590676</v>
      </c>
      <c r="G18" s="565"/>
      <c r="H18" s="591">
        <v>756</v>
      </c>
      <c r="I18" s="601">
        <v>742</v>
      </c>
      <c r="J18" s="99"/>
      <c r="K18" s="563">
        <v>14</v>
      </c>
      <c r="L18" s="607">
        <v>0.018867924528301886</v>
      </c>
    </row>
    <row r="19" spans="1:12" ht="15.75" customHeight="1">
      <c r="A19" s="969" t="s">
        <v>124</v>
      </c>
      <c r="B19" s="592">
        <v>-3698</v>
      </c>
      <c r="C19" s="602">
        <v>-3791</v>
      </c>
      <c r="D19" s="99"/>
      <c r="E19" s="567">
        <v>93</v>
      </c>
      <c r="F19" s="608">
        <v>0.0245317858084938</v>
      </c>
      <c r="G19" s="565"/>
      <c r="H19" s="592">
        <v>-13276</v>
      </c>
      <c r="I19" s="602">
        <v>-13787</v>
      </c>
      <c r="J19" s="99"/>
      <c r="K19" s="567">
        <v>511</v>
      </c>
      <c r="L19" s="608">
        <v>0.03706390077609342</v>
      </c>
    </row>
    <row r="20" spans="1:12" s="50" customFormat="1" ht="9" customHeight="1">
      <c r="A20" s="92"/>
      <c r="B20" s="93"/>
      <c r="C20" s="94"/>
      <c r="D20" s="95"/>
      <c r="E20" s="94"/>
      <c r="F20" s="96"/>
      <c r="G20" s="171"/>
      <c r="H20" s="93"/>
      <c r="I20" s="94"/>
      <c r="J20" s="95"/>
      <c r="K20" s="94"/>
      <c r="L20" s="96"/>
    </row>
    <row r="21" spans="1:12" s="561" customFormat="1" ht="16.5">
      <c r="A21" s="966" t="s">
        <v>129</v>
      </c>
      <c r="B21" s="569"/>
      <c r="C21" s="570"/>
      <c r="D21" s="570"/>
      <c r="E21" s="570"/>
      <c r="F21" s="559"/>
      <c r="G21" s="571"/>
      <c r="H21" s="569"/>
      <c r="I21" s="570"/>
      <c r="J21" s="570"/>
      <c r="K21" s="570"/>
      <c r="L21" s="559"/>
    </row>
    <row r="22" spans="1:12" ht="18.75" customHeight="1">
      <c r="A22" s="967" t="s">
        <v>120</v>
      </c>
      <c r="B22" s="591">
        <v>903</v>
      </c>
      <c r="C22" s="600">
        <v>931</v>
      </c>
      <c r="D22" s="99"/>
      <c r="E22" s="563">
        <v>-28</v>
      </c>
      <c r="F22" s="607">
        <v>-0.03007518796992481</v>
      </c>
      <c r="G22" s="565"/>
      <c r="H22" s="590">
        <v>3666</v>
      </c>
      <c r="I22" s="599">
        <v>3791</v>
      </c>
      <c r="J22" s="99"/>
      <c r="K22" s="563">
        <v>-125</v>
      </c>
      <c r="L22" s="607">
        <v>-0.032972830387760485</v>
      </c>
    </row>
    <row r="23" spans="1:12" ht="15.75" customHeight="1">
      <c r="A23" s="971" t="s">
        <v>130</v>
      </c>
      <c r="B23" s="593">
        <v>0.375</v>
      </c>
      <c r="C23" s="603">
        <v>0.379</v>
      </c>
      <c r="D23" s="573"/>
      <c r="E23" s="574"/>
      <c r="F23" s="609">
        <v>-0.40000000000000036</v>
      </c>
      <c r="G23" s="575"/>
      <c r="H23" s="593">
        <v>0.422</v>
      </c>
      <c r="I23" s="603">
        <v>0.421</v>
      </c>
      <c r="J23" s="573"/>
      <c r="K23" s="574"/>
      <c r="L23" s="609">
        <v>0.10000000000000009</v>
      </c>
    </row>
    <row r="24" spans="1:12" ht="15.75" customHeight="1">
      <c r="A24" s="967" t="s">
        <v>121</v>
      </c>
      <c r="B24" s="590">
        <v>1312</v>
      </c>
      <c r="C24" s="599">
        <v>1348</v>
      </c>
      <c r="D24" s="99"/>
      <c r="E24" s="563">
        <v>-36</v>
      </c>
      <c r="F24" s="607">
        <v>-0.026706231454005934</v>
      </c>
      <c r="G24" s="565"/>
      <c r="H24" s="590">
        <v>5246</v>
      </c>
      <c r="I24" s="599">
        <v>5365</v>
      </c>
      <c r="J24" s="99"/>
      <c r="K24" s="563">
        <v>-119</v>
      </c>
      <c r="L24" s="607">
        <v>-0.022180801491146318</v>
      </c>
    </row>
    <row r="25" spans="1:12" ht="15.75" customHeight="1">
      <c r="A25" s="971" t="s">
        <v>131</v>
      </c>
      <c r="B25" s="593">
        <v>0.424</v>
      </c>
      <c r="C25" s="603">
        <v>0.42998405103668264</v>
      </c>
      <c r="D25" s="573"/>
      <c r="E25" s="574"/>
      <c r="F25" s="609">
        <v>-0.5984051036682647</v>
      </c>
      <c r="G25" s="575"/>
      <c r="H25" s="593">
        <v>0.43</v>
      </c>
      <c r="I25" s="603">
        <v>0.43557684501096045</v>
      </c>
      <c r="J25" s="573"/>
      <c r="K25" s="574"/>
      <c r="L25" s="609">
        <v>-0.5576845010960452</v>
      </c>
    </row>
    <row r="26" spans="1:12" ht="15.75" customHeight="1">
      <c r="A26" s="967" t="s">
        <v>122</v>
      </c>
      <c r="B26" s="591">
        <v>189</v>
      </c>
      <c r="C26" s="600">
        <v>205</v>
      </c>
      <c r="D26" s="315"/>
      <c r="E26" s="563">
        <v>-16</v>
      </c>
      <c r="F26" s="607">
        <v>-0.07804878048780488</v>
      </c>
      <c r="G26" s="565"/>
      <c r="H26" s="591">
        <v>695</v>
      </c>
      <c r="I26" s="600">
        <v>850</v>
      </c>
      <c r="J26" s="315"/>
      <c r="K26" s="563">
        <v>-155</v>
      </c>
      <c r="L26" s="607">
        <v>-0.18235294117647058</v>
      </c>
    </row>
    <row r="27" spans="1:12" ht="15.75" customHeight="1">
      <c r="A27" s="971" t="s">
        <v>130</v>
      </c>
      <c r="B27" s="593">
        <v>0.239</v>
      </c>
      <c r="C27" s="603">
        <v>0.233</v>
      </c>
      <c r="D27" s="576"/>
      <c r="E27" s="90"/>
      <c r="F27" s="609">
        <v>0.5999999999999978</v>
      </c>
      <c r="G27" s="172"/>
      <c r="H27" s="593">
        <v>0.253</v>
      </c>
      <c r="I27" s="603">
        <v>0.264</v>
      </c>
      <c r="J27" s="576"/>
      <c r="K27" s="90"/>
      <c r="L27" s="609">
        <v>-1.100000000000001</v>
      </c>
    </row>
    <row r="28" spans="1:12" ht="15.75" customHeight="1">
      <c r="A28" s="969" t="s">
        <v>124</v>
      </c>
      <c r="B28" s="592">
        <v>2404</v>
      </c>
      <c r="C28" s="602">
        <v>2484</v>
      </c>
      <c r="D28" s="99"/>
      <c r="E28" s="567">
        <v>-80</v>
      </c>
      <c r="F28" s="608">
        <v>-0.0322061191626409</v>
      </c>
      <c r="G28" s="565"/>
      <c r="H28" s="592">
        <v>9607</v>
      </c>
      <c r="I28" s="602">
        <v>10006</v>
      </c>
      <c r="J28" s="99"/>
      <c r="K28" s="567">
        <v>-399</v>
      </c>
      <c r="L28" s="608">
        <v>-0.039876074355386766</v>
      </c>
    </row>
    <row r="29" spans="1:12" ht="15.75" customHeight="1">
      <c r="A29" s="971" t="s">
        <v>130</v>
      </c>
      <c r="B29" s="593">
        <v>0.394</v>
      </c>
      <c r="C29" s="603">
        <v>0.3958565737051793</v>
      </c>
      <c r="D29" s="573"/>
      <c r="E29" s="563"/>
      <c r="F29" s="609">
        <v>-0.18565737051792763</v>
      </c>
      <c r="G29" s="575"/>
      <c r="H29" s="593">
        <v>0.42</v>
      </c>
      <c r="I29" s="603">
        <v>0.4205438574370613</v>
      </c>
      <c r="J29" s="573"/>
      <c r="K29" s="563"/>
      <c r="L29" s="609">
        <v>-0.05438574370613125</v>
      </c>
    </row>
    <row r="30" spans="1:12" s="50" customFormat="1" ht="10.5" customHeight="1">
      <c r="A30" s="572"/>
      <c r="B30" s="577"/>
      <c r="C30" s="574"/>
      <c r="D30" s="97"/>
      <c r="E30" s="99"/>
      <c r="F30" s="98"/>
      <c r="G30" s="578"/>
      <c r="H30" s="577"/>
      <c r="I30" s="574"/>
      <c r="J30" s="97"/>
      <c r="K30" s="99"/>
      <c r="L30" s="98"/>
    </row>
    <row r="31" spans="1:12" s="561" customFormat="1" ht="15.75" customHeight="1">
      <c r="A31" s="966" t="s">
        <v>132</v>
      </c>
      <c r="B31" s="569"/>
      <c r="C31" s="570"/>
      <c r="D31" s="559"/>
      <c r="E31" s="570"/>
      <c r="F31" s="570"/>
      <c r="G31" s="571"/>
      <c r="H31" s="569"/>
      <c r="I31" s="570"/>
      <c r="J31" s="559"/>
      <c r="K31" s="570"/>
      <c r="L31" s="570"/>
    </row>
    <row r="32" spans="1:12" ht="15.75" customHeight="1">
      <c r="A32" s="967" t="s">
        <v>120</v>
      </c>
      <c r="B32" s="594">
        <v>392</v>
      </c>
      <c r="C32" s="604">
        <v>203</v>
      </c>
      <c r="D32" s="580"/>
      <c r="E32" s="173">
        <v>-189</v>
      </c>
      <c r="F32" s="610">
        <v>-0.9310344827586207</v>
      </c>
      <c r="G32" s="565"/>
      <c r="H32" s="594">
        <v>916</v>
      </c>
      <c r="I32" s="604">
        <v>671</v>
      </c>
      <c r="J32" s="580"/>
      <c r="K32" s="579">
        <v>-245</v>
      </c>
      <c r="L32" s="610">
        <v>-0.3651266766020864</v>
      </c>
    </row>
    <row r="33" spans="1:12" ht="18.75" customHeight="1">
      <c r="A33" s="971" t="s">
        <v>133</v>
      </c>
      <c r="B33" s="595">
        <v>0.16279069767441862</v>
      </c>
      <c r="C33" s="605">
        <v>0.08272208638956806</v>
      </c>
      <c r="D33" s="581"/>
      <c r="E33" s="582"/>
      <c r="F33" s="611">
        <v>-8.006861128485056</v>
      </c>
      <c r="G33" s="583"/>
      <c r="H33" s="595">
        <v>0.10549349303236209</v>
      </c>
      <c r="I33" s="605">
        <v>0.07454727252527497</v>
      </c>
      <c r="J33" s="581"/>
      <c r="K33" s="580"/>
      <c r="L33" s="611">
        <v>-2.994622050708712</v>
      </c>
    </row>
    <row r="34" spans="1:12" ht="16.5">
      <c r="A34" s="967" t="s">
        <v>121</v>
      </c>
      <c r="B34" s="596">
        <v>1053</v>
      </c>
      <c r="C34" s="604">
        <v>910</v>
      </c>
      <c r="D34" s="580"/>
      <c r="E34" s="579">
        <v>-143</v>
      </c>
      <c r="F34" s="610">
        <v>-0.15714285714285714</v>
      </c>
      <c r="G34" s="565"/>
      <c r="H34" s="596">
        <v>3161</v>
      </c>
      <c r="I34" s="614">
        <v>3195</v>
      </c>
      <c r="J34" s="580"/>
      <c r="K34" s="579">
        <v>34</v>
      </c>
      <c r="L34" s="610">
        <v>0.010641627543035994</v>
      </c>
    </row>
    <row r="35" spans="1:12" ht="15.75" customHeight="1">
      <c r="A35" s="971" t="s">
        <v>134</v>
      </c>
      <c r="B35" s="595">
        <v>0.34022617124394183</v>
      </c>
      <c r="C35" s="605">
        <v>0.2902711323763955</v>
      </c>
      <c r="D35" s="581"/>
      <c r="E35" s="580"/>
      <c r="F35" s="611">
        <v>-4.995503886754632</v>
      </c>
      <c r="G35" s="583"/>
      <c r="H35" s="595">
        <v>0.2589709978699</v>
      </c>
      <c r="I35" s="605">
        <v>0.2593975805796866</v>
      </c>
      <c r="J35" s="581"/>
      <c r="K35" s="580"/>
      <c r="L35" s="610" t="s">
        <v>46</v>
      </c>
    </row>
    <row r="36" spans="1:12" ht="15.75" customHeight="1">
      <c r="A36" s="967" t="s">
        <v>122</v>
      </c>
      <c r="B36" s="594">
        <v>49</v>
      </c>
      <c r="C36" s="604">
        <v>37</v>
      </c>
      <c r="D36" s="581"/>
      <c r="E36" s="584">
        <v>-12</v>
      </c>
      <c r="F36" s="610">
        <v>-0.32432432432432434</v>
      </c>
      <c r="G36" s="565"/>
      <c r="H36" s="594">
        <v>125</v>
      </c>
      <c r="I36" s="604">
        <v>108</v>
      </c>
      <c r="J36" s="581"/>
      <c r="K36" s="579">
        <v>-17</v>
      </c>
      <c r="L36" s="610">
        <v>-0.1574074074074074</v>
      </c>
    </row>
    <row r="37" spans="1:12" ht="15.75" customHeight="1">
      <c r="A37" s="971" t="s">
        <v>134</v>
      </c>
      <c r="B37" s="595">
        <v>0.061946902654867256</v>
      </c>
      <c r="C37" s="605">
        <v>0.04209328782707622</v>
      </c>
      <c r="D37" s="581"/>
      <c r="E37" s="581"/>
      <c r="F37" s="611">
        <v>-1.9853614827791035</v>
      </c>
      <c r="G37" s="172"/>
      <c r="H37" s="595">
        <v>0.045454545454545456</v>
      </c>
      <c r="I37" s="605">
        <v>0.0335716506061548</v>
      </c>
      <c r="J37" s="581"/>
      <c r="K37" s="581"/>
      <c r="L37" s="611">
        <v>-1.0882894848390654</v>
      </c>
    </row>
    <row r="38" spans="1:12" ht="15.75" customHeight="1">
      <c r="A38" s="969" t="s">
        <v>124</v>
      </c>
      <c r="B38" s="597">
        <v>1494</v>
      </c>
      <c r="C38" s="606">
        <v>1150</v>
      </c>
      <c r="D38" s="580"/>
      <c r="E38" s="585">
        <v>-344</v>
      </c>
      <c r="F38" s="612">
        <v>-0.2991304347826087</v>
      </c>
      <c r="G38" s="565"/>
      <c r="H38" s="597">
        <v>4202</v>
      </c>
      <c r="I38" s="606">
        <v>3974</v>
      </c>
      <c r="J38" s="580"/>
      <c r="K38" s="585">
        <v>-228</v>
      </c>
      <c r="L38" s="612">
        <v>-0.05737292400603926</v>
      </c>
    </row>
    <row r="39" spans="1:12" ht="17.25" thickBot="1">
      <c r="A39" s="971" t="s">
        <v>134</v>
      </c>
      <c r="B39" s="598">
        <v>0.2448377581120944</v>
      </c>
      <c r="C39" s="603">
        <v>0.18326693227091634</v>
      </c>
      <c r="D39" s="581"/>
      <c r="E39" s="580"/>
      <c r="F39" s="613">
        <v>-6.173306772908366</v>
      </c>
      <c r="G39" s="583"/>
      <c r="H39" s="598">
        <v>0.18362976882401782</v>
      </c>
      <c r="I39" s="603">
        <v>0.16702391459673013</v>
      </c>
      <c r="J39" s="573"/>
      <c r="K39" s="99"/>
      <c r="L39" s="613">
        <v>-1.6976085403269865</v>
      </c>
    </row>
    <row r="40" spans="1:12" ht="12.75" customHeight="1" thickTop="1">
      <c r="A40" s="556"/>
      <c r="B40" s="586"/>
      <c r="C40" s="586"/>
      <c r="D40" s="586"/>
      <c r="E40" s="586"/>
      <c r="F40" s="586"/>
      <c r="G40" s="587"/>
      <c r="H40" s="586"/>
      <c r="I40" s="99"/>
      <c r="J40" s="99"/>
      <c r="K40" s="99"/>
      <c r="L40" s="564"/>
    </row>
    <row r="41" spans="1:12" ht="15" customHeight="1">
      <c r="A41" s="556"/>
      <c r="B41" s="586"/>
      <c r="C41" s="586"/>
      <c r="D41" s="586"/>
      <c r="E41" s="586"/>
      <c r="F41" s="586"/>
      <c r="G41" s="587"/>
      <c r="H41" s="586"/>
      <c r="I41" s="588"/>
      <c r="J41" s="568"/>
      <c r="K41" s="99"/>
      <c r="L41" s="564"/>
    </row>
    <row r="42" spans="1:12" ht="16.5">
      <c r="A42" s="317"/>
      <c r="B42" s="440"/>
      <c r="C42" s="440"/>
      <c r="D42" s="440"/>
      <c r="E42" s="440"/>
      <c r="F42" s="440"/>
      <c r="G42" s="554"/>
      <c r="H42" s="440"/>
      <c r="I42" s="317"/>
      <c r="J42" s="315"/>
      <c r="K42" s="99"/>
      <c r="L42" s="564"/>
    </row>
    <row r="43" spans="1:12" ht="16.5">
      <c r="A43" s="317"/>
      <c r="B43" s="440"/>
      <c r="C43" s="440"/>
      <c r="D43" s="440"/>
      <c r="E43" s="440"/>
      <c r="F43" s="440"/>
      <c r="G43" s="554"/>
      <c r="H43" s="440"/>
      <c r="I43" s="440"/>
      <c r="J43" s="315"/>
      <c r="K43" s="317"/>
      <c r="L43" s="317"/>
    </row>
    <row r="44" spans="1:12" ht="16.5">
      <c r="A44" s="317"/>
      <c r="B44" s="440"/>
      <c r="C44" s="440"/>
      <c r="D44" s="440"/>
      <c r="E44" s="440"/>
      <c r="F44" s="440"/>
      <c r="G44" s="554"/>
      <c r="H44" s="440"/>
      <c r="I44" s="440"/>
      <c r="J44" s="315"/>
      <c r="K44" s="315"/>
      <c r="L44" s="317"/>
    </row>
    <row r="45" spans="1:12" ht="16.5">
      <c r="A45" s="317"/>
      <c r="B45" s="440"/>
      <c r="C45" s="440"/>
      <c r="D45" s="440"/>
      <c r="E45" s="440"/>
      <c r="F45" s="440"/>
      <c r="G45" s="554"/>
      <c r="H45" s="440"/>
      <c r="I45" s="440"/>
      <c r="J45" s="315"/>
      <c r="K45" s="317"/>
      <c r="L45" s="317"/>
    </row>
    <row r="46" spans="1:12" ht="16.5">
      <c r="A46" s="317"/>
      <c r="B46" s="440"/>
      <c r="C46" s="440"/>
      <c r="D46" s="440"/>
      <c r="E46" s="440"/>
      <c r="F46" s="440"/>
      <c r="G46" s="554"/>
      <c r="H46" s="440"/>
      <c r="I46" s="440"/>
      <c r="J46" s="315"/>
      <c r="K46" s="317"/>
      <c r="L46" s="317"/>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63" r:id="rId2"/>
  <headerFooter>
    <oddFooter>&amp;R&amp;"Helvetica,Normal"&amp;11BCE Information financière supplémentaire - Quatrième trimestre de 2020 Page 4</oddFooter>
  </headerFooter>
  <customProperties>
    <customPr name="FPMExcelClientCellBasedFunctionStatus" r:id="rId3"/>
    <customPr name="FPMExcelClientRefreshTime" r:id="rId4"/>
  </customProperties>
  <drawing r:id="rId1"/>
</worksheet>
</file>

<file path=xl/worksheets/sheet6.xml><?xml version="1.0" encoding="utf-8"?>
<worksheet xmlns="http://schemas.openxmlformats.org/spreadsheetml/2006/main" xmlns:r="http://schemas.openxmlformats.org/officeDocument/2006/relationships">
  <sheetPr codeName="Sheet12">
    <tabColor theme="6" tint="0.5999900102615356"/>
    <pageSetUpPr fitToPage="1"/>
  </sheetPr>
  <dimension ref="A1:N44"/>
  <sheetViews>
    <sheetView showGridLines="0" view="pageBreakPreview" zoomScaleNormal="85" zoomScaleSheetLayoutView="100" zoomScalePageLayoutView="0" workbookViewId="0" topLeftCell="A1">
      <selection activeCell="A43" sqref="A43"/>
    </sheetView>
  </sheetViews>
  <sheetFormatPr defaultColWidth="11.421875" defaultRowHeight="12.75"/>
  <cols>
    <col min="1" max="1" width="77.8515625" style="615" customWidth="1"/>
    <col min="2" max="2" width="15.00390625" style="615" customWidth="1"/>
    <col min="3" max="3" width="1.57421875" style="626" customWidth="1"/>
    <col min="4" max="6" width="14.00390625" style="615" customWidth="1"/>
    <col min="7" max="7" width="14.00390625" style="627" customWidth="1"/>
    <col min="8" max="8" width="1.7109375" style="626" customWidth="1"/>
    <col min="9" max="9" width="15.140625" style="615" customWidth="1"/>
    <col min="10" max="10" width="1.7109375" style="615" customWidth="1"/>
    <col min="11" max="11" width="14.28125" style="627" customWidth="1"/>
    <col min="12" max="12" width="14.140625" style="615" customWidth="1"/>
    <col min="13" max="13" width="13.8515625" style="615" customWidth="1"/>
    <col min="14" max="14" width="13.57421875" style="615" customWidth="1"/>
    <col min="15" max="33" width="11.421875" style="615" customWidth="1"/>
    <col min="34" max="16384" width="9.140625" style="615" customWidth="1"/>
  </cols>
  <sheetData>
    <row r="1" spans="1:14" s="617" customFormat="1" ht="20.25">
      <c r="A1" s="101"/>
      <c r="B1" s="101"/>
      <c r="C1" s="102"/>
      <c r="D1" s="101"/>
      <c r="E1" s="100"/>
      <c r="F1" s="100"/>
      <c r="G1" s="101"/>
      <c r="H1" s="102"/>
      <c r="I1" s="100"/>
      <c r="J1" s="100"/>
      <c r="K1" s="257"/>
      <c r="L1" s="258"/>
      <c r="M1" s="258"/>
      <c r="N1" s="40" t="s">
        <v>0</v>
      </c>
    </row>
    <row r="2" spans="1:14" s="617" customFormat="1" ht="20.25">
      <c r="A2" s="101"/>
      <c r="B2" s="101"/>
      <c r="C2" s="102"/>
      <c r="D2" s="101"/>
      <c r="E2" s="100"/>
      <c r="F2" s="100"/>
      <c r="G2" s="101"/>
      <c r="H2" s="102"/>
      <c r="I2" s="100"/>
      <c r="J2" s="100"/>
      <c r="K2" s="257"/>
      <c r="L2" s="258"/>
      <c r="M2" s="258"/>
      <c r="N2" s="40" t="s">
        <v>135</v>
      </c>
    </row>
    <row r="3" spans="1:14" s="617" customFormat="1" ht="18" customHeight="1">
      <c r="A3" s="101"/>
      <c r="B3" s="101"/>
      <c r="C3" s="102"/>
      <c r="D3" s="101"/>
      <c r="E3" s="100"/>
      <c r="F3" s="100"/>
      <c r="G3" s="101"/>
      <c r="H3" s="102"/>
      <c r="I3" s="100"/>
      <c r="J3" s="100"/>
      <c r="K3" s="101"/>
      <c r="L3" s="100"/>
      <c r="M3" s="100"/>
      <c r="N3" s="101"/>
    </row>
    <row r="4" spans="1:14" s="617" customFormat="1" ht="37.5" thickBot="1">
      <c r="A4" s="972" t="s">
        <v>119</v>
      </c>
      <c r="B4" s="981" t="s">
        <v>44</v>
      </c>
      <c r="C4" s="254"/>
      <c r="D4" s="981" t="s">
        <v>87</v>
      </c>
      <c r="E4" s="982" t="s">
        <v>88</v>
      </c>
      <c r="F4" s="982" t="s">
        <v>89</v>
      </c>
      <c r="G4" s="982" t="s">
        <v>90</v>
      </c>
      <c r="H4" s="255"/>
      <c r="I4" s="982" t="s">
        <v>39</v>
      </c>
      <c r="J4" s="256"/>
      <c r="K4" s="983" t="s">
        <v>91</v>
      </c>
      <c r="L4" s="983" t="s">
        <v>92</v>
      </c>
      <c r="M4" s="983" t="s">
        <v>93</v>
      </c>
      <c r="N4" s="984" t="s">
        <v>94</v>
      </c>
    </row>
    <row r="5" spans="1:14" s="617" customFormat="1" ht="18.75" customHeight="1">
      <c r="A5" s="101"/>
      <c r="B5" s="296"/>
      <c r="C5" s="297"/>
      <c r="D5" s="296"/>
      <c r="E5" s="298"/>
      <c r="F5" s="298"/>
      <c r="G5" s="296"/>
      <c r="H5" s="297"/>
      <c r="I5" s="298"/>
      <c r="J5" s="298"/>
      <c r="K5" s="298"/>
      <c r="L5" s="298"/>
      <c r="M5" s="298"/>
      <c r="N5" s="299"/>
    </row>
    <row r="6" spans="1:14" s="618" customFormat="1" ht="18" customHeight="1">
      <c r="A6" s="974" t="s">
        <v>49</v>
      </c>
      <c r="B6" s="225"/>
      <c r="C6" s="226"/>
      <c r="D6" s="225"/>
      <c r="E6" s="227"/>
      <c r="F6" s="227"/>
      <c r="G6" s="225"/>
      <c r="H6" s="226"/>
      <c r="I6" s="227"/>
      <c r="J6" s="227"/>
      <c r="K6" s="227"/>
      <c r="L6" s="227"/>
      <c r="M6" s="227"/>
      <c r="N6" s="228"/>
    </row>
    <row r="7" spans="1:14" s="617" customFormat="1" ht="18" customHeight="1">
      <c r="A7" s="979" t="s">
        <v>125</v>
      </c>
      <c r="B7" s="628">
        <v>8683</v>
      </c>
      <c r="C7" s="229"/>
      <c r="D7" s="628">
        <v>2408</v>
      </c>
      <c r="E7" s="638">
        <v>2318</v>
      </c>
      <c r="F7" s="638">
        <v>1922</v>
      </c>
      <c r="G7" s="638">
        <v>2035</v>
      </c>
      <c r="H7" s="232"/>
      <c r="I7" s="638">
        <v>9001</v>
      </c>
      <c r="J7" s="233"/>
      <c r="K7" s="638">
        <v>2454</v>
      </c>
      <c r="L7" s="638">
        <v>2310</v>
      </c>
      <c r="M7" s="638">
        <v>2160</v>
      </c>
      <c r="N7" s="638">
        <v>2077</v>
      </c>
    </row>
    <row r="8" spans="1:14" s="617" customFormat="1" ht="18" customHeight="1">
      <c r="A8" s="979" t="s">
        <v>126</v>
      </c>
      <c r="B8" s="628">
        <v>12206</v>
      </c>
      <c r="C8" s="229"/>
      <c r="D8" s="628">
        <v>3095</v>
      </c>
      <c r="E8" s="638">
        <v>3032</v>
      </c>
      <c r="F8" s="638">
        <v>3043</v>
      </c>
      <c r="G8" s="638">
        <v>3036</v>
      </c>
      <c r="H8" s="232"/>
      <c r="I8" s="638">
        <v>12317</v>
      </c>
      <c r="J8" s="233"/>
      <c r="K8" s="638">
        <v>3135</v>
      </c>
      <c r="L8" s="638">
        <v>3057</v>
      </c>
      <c r="M8" s="638">
        <v>3073</v>
      </c>
      <c r="N8" s="638">
        <v>3052</v>
      </c>
    </row>
    <row r="9" spans="1:14" s="617" customFormat="1" ht="18" customHeight="1">
      <c r="A9" s="979" t="s">
        <v>127</v>
      </c>
      <c r="B9" s="628">
        <v>2750</v>
      </c>
      <c r="C9" s="229"/>
      <c r="D9" s="629">
        <v>791</v>
      </c>
      <c r="E9" s="639">
        <v>628</v>
      </c>
      <c r="F9" s="639">
        <v>579</v>
      </c>
      <c r="G9" s="639">
        <v>752</v>
      </c>
      <c r="H9" s="232"/>
      <c r="I9" s="638">
        <v>3217</v>
      </c>
      <c r="J9" s="233"/>
      <c r="K9" s="639">
        <v>879</v>
      </c>
      <c r="L9" s="639">
        <v>751</v>
      </c>
      <c r="M9" s="639">
        <v>842</v>
      </c>
      <c r="N9" s="639">
        <v>745</v>
      </c>
    </row>
    <row r="10" spans="1:14" s="617" customFormat="1" ht="18" customHeight="1">
      <c r="A10" s="976" t="s">
        <v>123</v>
      </c>
      <c r="B10" s="629">
        <v>-756</v>
      </c>
      <c r="C10" s="230"/>
      <c r="D10" s="629">
        <v>-192</v>
      </c>
      <c r="E10" s="639">
        <v>-191</v>
      </c>
      <c r="F10" s="639">
        <v>-190</v>
      </c>
      <c r="G10" s="639">
        <v>-183</v>
      </c>
      <c r="H10" s="233"/>
      <c r="I10" s="639">
        <v>-742</v>
      </c>
      <c r="J10" s="233"/>
      <c r="K10" s="639">
        <v>-193</v>
      </c>
      <c r="L10" s="639">
        <v>-178</v>
      </c>
      <c r="M10" s="639">
        <v>-186</v>
      </c>
      <c r="N10" s="639">
        <v>-185</v>
      </c>
    </row>
    <row r="11" spans="1:14" s="617" customFormat="1" ht="18" customHeight="1" thickBot="1">
      <c r="A11" s="975" t="s">
        <v>136</v>
      </c>
      <c r="B11" s="630">
        <v>22883</v>
      </c>
      <c r="C11" s="229"/>
      <c r="D11" s="630">
        <v>6102</v>
      </c>
      <c r="E11" s="640">
        <v>5787</v>
      </c>
      <c r="F11" s="647">
        <v>5354</v>
      </c>
      <c r="G11" s="640">
        <v>5640</v>
      </c>
      <c r="H11" s="232"/>
      <c r="I11" s="640">
        <v>23793</v>
      </c>
      <c r="J11" s="233"/>
      <c r="K11" s="640">
        <v>6275</v>
      </c>
      <c r="L11" s="640">
        <v>5940</v>
      </c>
      <c r="M11" s="640">
        <v>5889</v>
      </c>
      <c r="N11" s="640">
        <v>5689</v>
      </c>
    </row>
    <row r="12" spans="1:14" s="617" customFormat="1" ht="18" customHeight="1">
      <c r="A12" s="103"/>
      <c r="B12" s="233"/>
      <c r="C12" s="234"/>
      <c r="D12" s="234"/>
      <c r="E12" s="234"/>
      <c r="F12" s="235"/>
      <c r="G12" s="235"/>
      <c r="H12" s="235"/>
      <c r="I12" s="235"/>
      <c r="J12" s="235"/>
      <c r="K12" s="235"/>
      <c r="L12" s="235"/>
      <c r="M12" s="235"/>
      <c r="N12" s="235"/>
    </row>
    <row r="13" spans="1:14" s="618" customFormat="1" ht="18" customHeight="1">
      <c r="A13" s="974" t="s">
        <v>128</v>
      </c>
      <c r="B13" s="236"/>
      <c r="C13" s="227"/>
      <c r="D13" s="227"/>
      <c r="E13" s="227"/>
      <c r="F13" s="236"/>
      <c r="G13" s="236"/>
      <c r="H13" s="237"/>
      <c r="I13" s="236"/>
      <c r="J13" s="236"/>
      <c r="K13" s="236"/>
      <c r="L13" s="236"/>
      <c r="M13" s="236"/>
      <c r="N13" s="236"/>
    </row>
    <row r="14" spans="1:14" s="617" customFormat="1" ht="18" customHeight="1">
      <c r="A14" s="980" t="s">
        <v>125</v>
      </c>
      <c r="B14" s="631">
        <v>-5017</v>
      </c>
      <c r="C14" s="238"/>
      <c r="D14" s="631">
        <v>-1505</v>
      </c>
      <c r="E14" s="641">
        <v>-1362</v>
      </c>
      <c r="F14" s="641">
        <v>-1043</v>
      </c>
      <c r="G14" s="641">
        <v>-1107</v>
      </c>
      <c r="H14" s="241"/>
      <c r="I14" s="641">
        <v>-5210</v>
      </c>
      <c r="J14" s="242"/>
      <c r="K14" s="641">
        <v>-1523</v>
      </c>
      <c r="L14" s="641">
        <v>-1310</v>
      </c>
      <c r="M14" s="641">
        <v>-1192</v>
      </c>
      <c r="N14" s="641">
        <v>-1185</v>
      </c>
    </row>
    <row r="15" spans="1:14" s="617" customFormat="1" ht="18" customHeight="1">
      <c r="A15" s="979" t="s">
        <v>126</v>
      </c>
      <c r="B15" s="628">
        <v>-6960</v>
      </c>
      <c r="C15" s="239"/>
      <c r="D15" s="628">
        <v>-1783</v>
      </c>
      <c r="E15" s="638">
        <v>-1712</v>
      </c>
      <c r="F15" s="638">
        <v>-1764</v>
      </c>
      <c r="G15" s="641">
        <v>-1701</v>
      </c>
      <c r="H15" s="241"/>
      <c r="I15" s="641">
        <v>-6952</v>
      </c>
      <c r="J15" s="242"/>
      <c r="K15" s="641">
        <v>-1787</v>
      </c>
      <c r="L15" s="641">
        <v>-1715</v>
      </c>
      <c r="M15" s="641">
        <v>-1723</v>
      </c>
      <c r="N15" s="641">
        <v>-1727</v>
      </c>
    </row>
    <row r="16" spans="1:14" s="617" customFormat="1" ht="18" customHeight="1">
      <c r="A16" s="979" t="s">
        <v>127</v>
      </c>
      <c r="B16" s="628">
        <v>-2055</v>
      </c>
      <c r="C16" s="229"/>
      <c r="D16" s="629">
        <v>-602</v>
      </c>
      <c r="E16" s="639">
        <v>-450</v>
      </c>
      <c r="F16" s="639">
        <v>-406</v>
      </c>
      <c r="G16" s="644">
        <v>-597</v>
      </c>
      <c r="H16" s="241"/>
      <c r="I16" s="641">
        <v>-2367</v>
      </c>
      <c r="J16" s="242"/>
      <c r="K16" s="644">
        <v>-674</v>
      </c>
      <c r="L16" s="644">
        <v>-525</v>
      </c>
      <c r="M16" s="644">
        <v>-588</v>
      </c>
      <c r="N16" s="644">
        <v>-580</v>
      </c>
    </row>
    <row r="17" spans="1:14" s="617" customFormat="1" ht="18" customHeight="1">
      <c r="A17" s="976" t="s">
        <v>123</v>
      </c>
      <c r="B17" s="629">
        <v>756</v>
      </c>
      <c r="C17" s="240"/>
      <c r="D17" s="636">
        <v>192</v>
      </c>
      <c r="E17" s="642">
        <v>191</v>
      </c>
      <c r="F17" s="642">
        <v>190</v>
      </c>
      <c r="G17" s="650">
        <v>183</v>
      </c>
      <c r="H17" s="242"/>
      <c r="I17" s="644">
        <v>742</v>
      </c>
      <c r="J17" s="242"/>
      <c r="K17" s="644">
        <v>193</v>
      </c>
      <c r="L17" s="644">
        <v>178</v>
      </c>
      <c r="M17" s="644">
        <v>186</v>
      </c>
      <c r="N17" s="644">
        <v>185</v>
      </c>
    </row>
    <row r="18" spans="1:14" s="617" customFormat="1" ht="18" customHeight="1" thickBot="1">
      <c r="A18" s="977" t="s">
        <v>136</v>
      </c>
      <c r="B18" s="630">
        <v>-13276</v>
      </c>
      <c r="C18" s="239"/>
      <c r="D18" s="637">
        <v>-3698</v>
      </c>
      <c r="E18" s="643">
        <v>-3333</v>
      </c>
      <c r="F18" s="647">
        <v>-3023</v>
      </c>
      <c r="G18" s="647">
        <v>-3222</v>
      </c>
      <c r="H18" s="241"/>
      <c r="I18" s="647">
        <v>-13787</v>
      </c>
      <c r="J18" s="242"/>
      <c r="K18" s="647">
        <v>-3791</v>
      </c>
      <c r="L18" s="647">
        <v>-3372</v>
      </c>
      <c r="M18" s="647">
        <v>-3317</v>
      </c>
      <c r="N18" s="647">
        <v>-3307</v>
      </c>
    </row>
    <row r="19" spans="1:14" s="617" customFormat="1" ht="18" customHeight="1">
      <c r="A19" s="973"/>
      <c r="B19" s="232"/>
      <c r="C19" s="231"/>
      <c r="D19" s="231"/>
      <c r="E19" s="234"/>
      <c r="F19" s="235"/>
      <c r="G19" s="235"/>
      <c r="H19" s="241"/>
      <c r="I19" s="235"/>
      <c r="J19" s="235"/>
      <c r="K19" s="235"/>
      <c r="L19" s="235"/>
      <c r="M19" s="235"/>
      <c r="N19" s="235"/>
    </row>
    <row r="20" spans="1:14" s="618" customFormat="1" ht="18" customHeight="1">
      <c r="A20" s="974" t="s">
        <v>129</v>
      </c>
      <c r="B20" s="236"/>
      <c r="C20" s="236"/>
      <c r="D20" s="236"/>
      <c r="E20" s="236"/>
      <c r="F20" s="236"/>
      <c r="G20" s="236"/>
      <c r="H20" s="237"/>
      <c r="I20" s="236"/>
      <c r="J20" s="236"/>
      <c r="K20" s="236"/>
      <c r="L20" s="236"/>
      <c r="M20" s="236"/>
      <c r="N20" s="236"/>
    </row>
    <row r="21" spans="1:14" s="617" customFormat="1" ht="18" customHeight="1">
      <c r="A21" s="977" t="s">
        <v>120</v>
      </c>
      <c r="B21" s="631">
        <v>3666</v>
      </c>
      <c r="C21" s="238"/>
      <c r="D21" s="634">
        <v>903</v>
      </c>
      <c r="E21" s="644">
        <v>956</v>
      </c>
      <c r="F21" s="644">
        <v>879</v>
      </c>
      <c r="G21" s="644">
        <v>928</v>
      </c>
      <c r="H21" s="241"/>
      <c r="I21" s="641">
        <v>3791</v>
      </c>
      <c r="J21" s="242"/>
      <c r="K21" s="644">
        <v>931</v>
      </c>
      <c r="L21" s="641">
        <v>1000</v>
      </c>
      <c r="M21" s="644">
        <v>968</v>
      </c>
      <c r="N21" s="644">
        <v>892</v>
      </c>
    </row>
    <row r="22" spans="1:14" s="617" customFormat="1" ht="18" customHeight="1">
      <c r="A22" s="978" t="s">
        <v>130</v>
      </c>
      <c r="B22" s="632">
        <v>0.422</v>
      </c>
      <c r="C22" s="243"/>
      <c r="D22" s="632">
        <v>0.375</v>
      </c>
      <c r="E22" s="645">
        <v>0.41242450388265744</v>
      </c>
      <c r="F22" s="645">
        <v>0.457</v>
      </c>
      <c r="G22" s="645">
        <v>0.456</v>
      </c>
      <c r="H22" s="619"/>
      <c r="I22" s="645">
        <v>0.421</v>
      </c>
      <c r="J22" s="619"/>
      <c r="K22" s="645">
        <v>0.379</v>
      </c>
      <c r="L22" s="645">
        <v>0.433</v>
      </c>
      <c r="M22" s="645">
        <v>0.448</v>
      </c>
      <c r="N22" s="645">
        <v>0.429</v>
      </c>
    </row>
    <row r="23" spans="1:14" s="617" customFormat="1" ht="18" customHeight="1">
      <c r="A23" s="975" t="s">
        <v>121</v>
      </c>
      <c r="B23" s="628">
        <v>5246</v>
      </c>
      <c r="C23" s="229"/>
      <c r="D23" s="628">
        <v>1312</v>
      </c>
      <c r="E23" s="638">
        <v>1320</v>
      </c>
      <c r="F23" s="641">
        <v>1279</v>
      </c>
      <c r="G23" s="641">
        <v>1335</v>
      </c>
      <c r="H23" s="241"/>
      <c r="I23" s="641">
        <v>5365</v>
      </c>
      <c r="J23" s="242"/>
      <c r="K23" s="641">
        <v>1348</v>
      </c>
      <c r="L23" s="641">
        <v>1342</v>
      </c>
      <c r="M23" s="641">
        <v>1350</v>
      </c>
      <c r="N23" s="641">
        <v>1325</v>
      </c>
    </row>
    <row r="24" spans="1:14" s="617" customFormat="1" ht="18" customHeight="1">
      <c r="A24" s="978" t="s">
        <v>130</v>
      </c>
      <c r="B24" s="632">
        <v>0.43</v>
      </c>
      <c r="C24" s="243"/>
      <c r="D24" s="632">
        <v>0.424</v>
      </c>
      <c r="E24" s="645">
        <v>0.43535620052770446</v>
      </c>
      <c r="F24" s="648">
        <v>0.42</v>
      </c>
      <c r="G24" s="648">
        <v>0.44</v>
      </c>
      <c r="H24" s="620"/>
      <c r="I24" s="648">
        <v>0.43557684501096045</v>
      </c>
      <c r="J24" s="620"/>
      <c r="K24" s="648">
        <v>0.42998405103668264</v>
      </c>
      <c r="L24" s="648">
        <v>0.4389924762839385</v>
      </c>
      <c r="M24" s="648">
        <v>0.43931012040351447</v>
      </c>
      <c r="N24" s="648">
        <v>0.43414154652686765</v>
      </c>
    </row>
    <row r="25" spans="1:14" s="617" customFormat="1" ht="18" customHeight="1">
      <c r="A25" s="977" t="s">
        <v>122</v>
      </c>
      <c r="B25" s="629">
        <v>695</v>
      </c>
      <c r="C25" s="229"/>
      <c r="D25" s="629">
        <v>189</v>
      </c>
      <c r="E25" s="639">
        <v>178</v>
      </c>
      <c r="F25" s="639">
        <v>173</v>
      </c>
      <c r="G25" s="639">
        <v>155</v>
      </c>
      <c r="H25" s="241"/>
      <c r="I25" s="644">
        <v>850</v>
      </c>
      <c r="J25" s="242"/>
      <c r="K25" s="644">
        <v>205</v>
      </c>
      <c r="L25" s="644">
        <v>226</v>
      </c>
      <c r="M25" s="644">
        <v>254</v>
      </c>
      <c r="N25" s="644">
        <v>165</v>
      </c>
    </row>
    <row r="26" spans="1:14" s="617" customFormat="1" ht="18" customHeight="1">
      <c r="A26" s="978" t="s">
        <v>130</v>
      </c>
      <c r="B26" s="633">
        <v>0.253</v>
      </c>
      <c r="C26" s="244"/>
      <c r="D26" s="633">
        <v>0.239</v>
      </c>
      <c r="E26" s="646">
        <v>0.28343949044585987</v>
      </c>
      <c r="F26" s="646">
        <v>0.299</v>
      </c>
      <c r="G26" s="646">
        <v>0.206</v>
      </c>
      <c r="H26" s="620"/>
      <c r="I26" s="646">
        <v>0.264</v>
      </c>
      <c r="J26" s="620"/>
      <c r="K26" s="646">
        <v>0.233</v>
      </c>
      <c r="L26" s="646">
        <v>0.301</v>
      </c>
      <c r="M26" s="646">
        <v>0.302</v>
      </c>
      <c r="N26" s="646">
        <v>0.221</v>
      </c>
    </row>
    <row r="27" spans="1:14" s="617" customFormat="1" ht="18" customHeight="1" thickBot="1">
      <c r="A27" s="977" t="s">
        <v>136</v>
      </c>
      <c r="B27" s="630">
        <v>9607</v>
      </c>
      <c r="C27" s="229"/>
      <c r="D27" s="630">
        <v>2404</v>
      </c>
      <c r="E27" s="640">
        <v>2454</v>
      </c>
      <c r="F27" s="640">
        <v>2331</v>
      </c>
      <c r="G27" s="640">
        <v>2418</v>
      </c>
      <c r="H27" s="241"/>
      <c r="I27" s="640">
        <v>10006</v>
      </c>
      <c r="J27" s="235"/>
      <c r="K27" s="640">
        <v>2484</v>
      </c>
      <c r="L27" s="640">
        <v>2568</v>
      </c>
      <c r="M27" s="640">
        <v>2572</v>
      </c>
      <c r="N27" s="640">
        <v>2382</v>
      </c>
    </row>
    <row r="28" spans="1:14" s="617" customFormat="1" ht="18" customHeight="1">
      <c r="A28" s="978" t="s">
        <v>130</v>
      </c>
      <c r="B28" s="632">
        <v>0.42</v>
      </c>
      <c r="C28" s="243"/>
      <c r="D28" s="632">
        <v>0.394</v>
      </c>
      <c r="E28" s="645">
        <v>0.42405391394504927</v>
      </c>
      <c r="F28" s="645">
        <v>0.435</v>
      </c>
      <c r="G28" s="645">
        <v>0.42872340425531913</v>
      </c>
      <c r="H28" s="620"/>
      <c r="I28" s="645">
        <v>0.4205438574370613</v>
      </c>
      <c r="J28" s="620"/>
      <c r="K28" s="645">
        <v>0.3958565737051793</v>
      </c>
      <c r="L28" s="645">
        <v>0.43232323232323233</v>
      </c>
      <c r="M28" s="645">
        <v>0.43674647648157583</v>
      </c>
      <c r="N28" s="645">
        <v>0.4187027597117244</v>
      </c>
    </row>
    <row r="29" spans="1:14" s="617" customFormat="1" ht="18" customHeight="1">
      <c r="A29" s="105"/>
      <c r="B29" s="301"/>
      <c r="C29" s="246"/>
      <c r="D29" s="245"/>
      <c r="E29" s="247"/>
      <c r="F29" s="248"/>
      <c r="G29" s="248"/>
      <c r="H29" s="249"/>
      <c r="I29" s="248"/>
      <c r="J29" s="248"/>
      <c r="K29" s="248"/>
      <c r="L29" s="248"/>
      <c r="M29" s="248"/>
      <c r="N29" s="248"/>
    </row>
    <row r="30" spans="1:14" s="618" customFormat="1" ht="18" customHeight="1">
      <c r="A30" s="974" t="s">
        <v>132</v>
      </c>
      <c r="B30" s="236"/>
      <c r="C30" s="226"/>
      <c r="D30" s="236"/>
      <c r="E30" s="236"/>
      <c r="F30" s="236"/>
      <c r="G30" s="236"/>
      <c r="H30" s="237"/>
      <c r="I30" s="236"/>
      <c r="J30" s="236"/>
      <c r="K30" s="236"/>
      <c r="L30" s="236"/>
      <c r="M30" s="236"/>
      <c r="N30" s="236"/>
    </row>
    <row r="31" spans="1:14" s="617" customFormat="1" ht="18" customHeight="1">
      <c r="A31" s="977" t="s">
        <v>120</v>
      </c>
      <c r="B31" s="634">
        <v>916</v>
      </c>
      <c r="C31" s="250"/>
      <c r="D31" s="634">
        <v>392</v>
      </c>
      <c r="E31" s="644">
        <v>212</v>
      </c>
      <c r="F31" s="644">
        <v>182</v>
      </c>
      <c r="G31" s="644">
        <v>130</v>
      </c>
      <c r="H31" s="241"/>
      <c r="I31" s="644">
        <v>671</v>
      </c>
      <c r="J31" s="242"/>
      <c r="K31" s="644">
        <v>203</v>
      </c>
      <c r="L31" s="644">
        <v>161</v>
      </c>
      <c r="M31" s="644">
        <v>159</v>
      </c>
      <c r="N31" s="644">
        <v>148</v>
      </c>
    </row>
    <row r="32" spans="1:14" s="617" customFormat="1" ht="18" customHeight="1">
      <c r="A32" s="978" t="s">
        <v>137</v>
      </c>
      <c r="B32" s="632">
        <v>0.10549349303236209</v>
      </c>
      <c r="C32" s="251"/>
      <c r="D32" s="632">
        <v>0.16279069767441862</v>
      </c>
      <c r="E32" s="645">
        <v>0.091458153580673</v>
      </c>
      <c r="F32" s="648">
        <v>0.09469302809573361</v>
      </c>
      <c r="G32" s="648">
        <v>0.06388206388206388</v>
      </c>
      <c r="H32" s="620"/>
      <c r="I32" s="648">
        <v>0.07454727252527497</v>
      </c>
      <c r="J32" s="619"/>
      <c r="K32" s="648">
        <v>0.08272208638956806</v>
      </c>
      <c r="L32" s="648">
        <v>0.0696969696969697</v>
      </c>
      <c r="M32" s="648">
        <v>0.07361111111111111</v>
      </c>
      <c r="N32" s="648">
        <v>0.07125662012518055</v>
      </c>
    </row>
    <row r="33" spans="1:14" s="617" customFormat="1" ht="18" customHeight="1">
      <c r="A33" s="975" t="s">
        <v>121</v>
      </c>
      <c r="B33" s="628">
        <v>3161</v>
      </c>
      <c r="C33" s="250"/>
      <c r="D33" s="628">
        <v>1053</v>
      </c>
      <c r="E33" s="639">
        <v>792</v>
      </c>
      <c r="F33" s="644">
        <v>694</v>
      </c>
      <c r="G33" s="644">
        <v>622</v>
      </c>
      <c r="H33" s="241"/>
      <c r="I33" s="641">
        <v>3195</v>
      </c>
      <c r="J33" s="242"/>
      <c r="K33" s="644">
        <v>910</v>
      </c>
      <c r="L33" s="644">
        <v>826</v>
      </c>
      <c r="M33" s="644">
        <v>784</v>
      </c>
      <c r="N33" s="644">
        <v>675</v>
      </c>
    </row>
    <row r="34" spans="1:14" s="617" customFormat="1" ht="18" customHeight="1">
      <c r="A34" s="978" t="s">
        <v>137</v>
      </c>
      <c r="B34" s="632">
        <v>0.2589709978699</v>
      </c>
      <c r="C34" s="251"/>
      <c r="D34" s="632">
        <v>0.34022617124394183</v>
      </c>
      <c r="E34" s="645">
        <v>0.2612137203166227</v>
      </c>
      <c r="F34" s="648">
        <v>0.22806441012159054</v>
      </c>
      <c r="G34" s="645">
        <v>0.20487483530961792</v>
      </c>
      <c r="H34" s="620"/>
      <c r="I34" s="645">
        <v>0.2593975805796866</v>
      </c>
      <c r="J34" s="619"/>
      <c r="K34" s="645">
        <v>0.2902711323763955</v>
      </c>
      <c r="L34" s="645">
        <v>0.2701995420346745</v>
      </c>
      <c r="M34" s="645">
        <v>0.255125284738041</v>
      </c>
      <c r="N34" s="645">
        <v>0.22116644823066842</v>
      </c>
    </row>
    <row r="35" spans="1:14" s="617" customFormat="1" ht="18" customHeight="1">
      <c r="A35" s="977" t="s">
        <v>122</v>
      </c>
      <c r="B35" s="629">
        <v>125</v>
      </c>
      <c r="C35" s="250"/>
      <c r="D35" s="629">
        <v>49</v>
      </c>
      <c r="E35" s="639">
        <v>27</v>
      </c>
      <c r="F35" s="644">
        <v>24</v>
      </c>
      <c r="G35" s="644">
        <v>25</v>
      </c>
      <c r="H35" s="241"/>
      <c r="I35" s="644">
        <v>108</v>
      </c>
      <c r="J35" s="242"/>
      <c r="K35" s="644">
        <v>37</v>
      </c>
      <c r="L35" s="644">
        <v>22</v>
      </c>
      <c r="M35" s="644">
        <v>24</v>
      </c>
      <c r="N35" s="644">
        <v>25</v>
      </c>
    </row>
    <row r="36" spans="1:14" s="617" customFormat="1" ht="18" customHeight="1">
      <c r="A36" s="978" t="s">
        <v>137</v>
      </c>
      <c r="B36" s="632">
        <v>0.045454545454545456</v>
      </c>
      <c r="C36" s="252"/>
      <c r="D36" s="633">
        <v>0.061946902654867256</v>
      </c>
      <c r="E36" s="646">
        <v>0.042993630573248405</v>
      </c>
      <c r="F36" s="648">
        <v>0.04145077720207254</v>
      </c>
      <c r="G36" s="648">
        <v>0.03324468085106383</v>
      </c>
      <c r="H36" s="620"/>
      <c r="I36" s="648">
        <v>0.0335716506061548</v>
      </c>
      <c r="J36" s="620"/>
      <c r="K36" s="648">
        <v>0.04209328782707622</v>
      </c>
      <c r="L36" s="648">
        <v>0.02929427430093209</v>
      </c>
      <c r="M36" s="648">
        <v>0.028503562945368172</v>
      </c>
      <c r="N36" s="648">
        <v>0.03355704697986577</v>
      </c>
    </row>
    <row r="37" spans="1:14" s="617" customFormat="1" ht="18" customHeight="1" thickBot="1">
      <c r="A37" s="977" t="s">
        <v>124</v>
      </c>
      <c r="B37" s="630">
        <v>4202</v>
      </c>
      <c r="C37" s="253"/>
      <c r="D37" s="630">
        <v>1494</v>
      </c>
      <c r="E37" s="640">
        <v>1031</v>
      </c>
      <c r="F37" s="649">
        <v>900</v>
      </c>
      <c r="G37" s="649">
        <v>777</v>
      </c>
      <c r="H37" s="241"/>
      <c r="I37" s="652">
        <v>3974</v>
      </c>
      <c r="J37" s="235"/>
      <c r="K37" s="652">
        <v>1150</v>
      </c>
      <c r="L37" s="652">
        <v>1009</v>
      </c>
      <c r="M37" s="649">
        <v>967</v>
      </c>
      <c r="N37" s="649">
        <v>848</v>
      </c>
    </row>
    <row r="38" spans="1:14" s="617" customFormat="1" ht="18" customHeight="1">
      <c r="A38" s="978" t="s">
        <v>137</v>
      </c>
      <c r="B38" s="635">
        <v>0.18362976882401782</v>
      </c>
      <c r="C38" s="252"/>
      <c r="D38" s="632">
        <v>0.2448377581120944</v>
      </c>
      <c r="E38" s="645">
        <v>0.17815794021081735</v>
      </c>
      <c r="F38" s="648">
        <v>0.16809861785580874</v>
      </c>
      <c r="G38" s="651">
        <v>0.1377659574468085</v>
      </c>
      <c r="H38" s="620"/>
      <c r="I38" s="651">
        <v>0.16702391459673013</v>
      </c>
      <c r="J38" s="620"/>
      <c r="K38" s="651">
        <v>0.18326693227091634</v>
      </c>
      <c r="L38" s="651">
        <v>0.16986531986531986</v>
      </c>
      <c r="M38" s="648">
        <v>0.1639123102866779</v>
      </c>
      <c r="N38" s="651">
        <v>0.1490595886799086</v>
      </c>
    </row>
    <row r="39" spans="1:14" s="617" customFormat="1" ht="19.5" customHeight="1">
      <c r="A39" s="621"/>
      <c r="B39" s="106"/>
      <c r="C39" s="106"/>
      <c r="D39" s="104"/>
      <c r="E39" s="104"/>
      <c r="F39" s="107"/>
      <c r="G39" s="106"/>
      <c r="H39" s="622"/>
      <c r="I39" s="108"/>
      <c r="J39" s="622"/>
      <c r="K39" s="108"/>
      <c r="L39" s="108"/>
      <c r="M39" s="108"/>
      <c r="N39" s="108"/>
    </row>
    <row r="40" spans="1:14" s="617" customFormat="1" ht="19.5" customHeight="1">
      <c r="A40" s="621"/>
      <c r="B40" s="150"/>
      <c r="C40" s="106"/>
      <c r="D40" s="104"/>
      <c r="E40" s="104"/>
      <c r="F40" s="107"/>
      <c r="G40" s="106"/>
      <c r="H40" s="622"/>
      <c r="I40" s="108"/>
      <c r="J40" s="622"/>
      <c r="K40" s="108"/>
      <c r="L40" s="108"/>
      <c r="M40" s="108"/>
      <c r="N40" s="108"/>
    </row>
    <row r="41" spans="1:14" s="617" customFormat="1" ht="19.5" customHeight="1">
      <c r="A41" s="621"/>
      <c r="B41" s="106"/>
      <c r="C41" s="106"/>
      <c r="D41" s="104"/>
      <c r="E41" s="104"/>
      <c r="F41" s="107"/>
      <c r="G41" s="106"/>
      <c r="H41" s="622"/>
      <c r="I41" s="108"/>
      <c r="J41" s="622"/>
      <c r="K41" s="108"/>
      <c r="L41" s="108"/>
      <c r="M41" s="108"/>
      <c r="N41" s="108"/>
    </row>
    <row r="42" spans="1:14" s="617" customFormat="1" ht="19.5" customHeight="1">
      <c r="A42" s="621"/>
      <c r="B42" s="106"/>
      <c r="C42" s="106"/>
      <c r="D42" s="104"/>
      <c r="E42" s="104"/>
      <c r="F42" s="107"/>
      <c r="G42" s="106"/>
      <c r="H42" s="622"/>
      <c r="I42" s="108"/>
      <c r="J42" s="622"/>
      <c r="K42" s="108"/>
      <c r="L42" s="108"/>
      <c r="M42" s="108"/>
      <c r="N42" s="108"/>
    </row>
    <row r="43" spans="1:14" s="617" customFormat="1" ht="19.5" customHeight="1">
      <c r="A43" s="621"/>
      <c r="B43" s="106"/>
      <c r="C43" s="106"/>
      <c r="D43" s="104"/>
      <c r="E43" s="104"/>
      <c r="F43" s="107"/>
      <c r="G43" s="106"/>
      <c r="H43" s="622"/>
      <c r="I43" s="108"/>
      <c r="J43" s="622"/>
      <c r="K43" s="108"/>
      <c r="L43" s="108"/>
      <c r="M43" s="108"/>
      <c r="N43" s="108"/>
    </row>
    <row r="44" spans="1:14" s="617" customFormat="1" ht="16.5">
      <c r="A44" s="616"/>
      <c r="B44" s="616"/>
      <c r="C44" s="623"/>
      <c r="D44" s="616"/>
      <c r="E44" s="616"/>
      <c r="F44" s="616"/>
      <c r="G44" s="624"/>
      <c r="H44" s="623"/>
      <c r="I44" s="625"/>
      <c r="J44" s="625"/>
      <c r="K44" s="625"/>
      <c r="L44" s="616"/>
      <c r="M44" s="616"/>
      <c r="N44" s="616"/>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56" r:id="rId2"/>
  <headerFooter>
    <oddFooter>&amp;R&amp;"Helvetica,Normal"&amp;12BCE Information financière supplémentaire - Quatrième trimestre de 2020 Page 5</oddFooter>
  </headerFooter>
  <customProperties>
    <customPr name="FPMExcelClientCellBasedFunctionStatus" r:id="rId3"/>
    <customPr name="FPMExcelClientRefreshTime" r:id="rId4"/>
  </customProperties>
  <drawing r:id="rId1"/>
</worksheet>
</file>

<file path=xl/worksheets/sheet7.xml><?xml version="1.0" encoding="utf-8"?>
<worksheet xmlns="http://schemas.openxmlformats.org/spreadsheetml/2006/main" xmlns:r="http://schemas.openxmlformats.org/officeDocument/2006/relationships">
  <sheetPr codeName="Sheet17">
    <tabColor theme="6" tint="0.5999900102615356"/>
    <pageSetUpPr fitToPage="1"/>
  </sheetPr>
  <dimension ref="A1:L37"/>
  <sheetViews>
    <sheetView showGridLines="0" view="pageBreakPreview" zoomScaleNormal="85" zoomScaleSheetLayoutView="100" zoomScalePageLayoutView="0" workbookViewId="0" topLeftCell="A1">
      <selection activeCell="A42" sqref="A42"/>
    </sheetView>
  </sheetViews>
  <sheetFormatPr defaultColWidth="11.421875" defaultRowHeight="12.75"/>
  <cols>
    <col min="1" max="1" width="91.421875" style="314" customWidth="1"/>
    <col min="2" max="2" width="18.00390625" style="49" customWidth="1"/>
    <col min="3" max="3" width="1.7109375" style="49" customWidth="1"/>
    <col min="4" max="4" width="16.421875" style="49" customWidth="1"/>
    <col min="5" max="5" width="1.7109375" style="313" customWidth="1"/>
    <col min="6" max="6" width="15.421875" style="49" customWidth="1"/>
    <col min="7" max="7" width="1.7109375" style="313" customWidth="1"/>
    <col min="8" max="8" width="17.8515625" style="49" customWidth="1"/>
    <col min="9" max="9" width="1.7109375" style="49" customWidth="1"/>
    <col min="10" max="10" width="16.421875" style="314" customWidth="1"/>
    <col min="11" max="11" width="1.7109375" style="313" customWidth="1"/>
    <col min="12" max="12" width="15.421875" style="314" customWidth="1"/>
    <col min="13" max="37" width="11.421875" style="314" customWidth="1"/>
    <col min="38" max="16384" width="9.140625" style="314" customWidth="1"/>
  </cols>
  <sheetData>
    <row r="1" spans="1:12" ht="17.25" customHeight="1">
      <c r="A1" s="60"/>
      <c r="B1" s="60"/>
      <c r="C1" s="60"/>
      <c r="D1" s="60"/>
      <c r="E1" s="75"/>
      <c r="F1" s="60"/>
      <c r="G1" s="75"/>
      <c r="H1" s="60"/>
      <c r="I1" s="60"/>
      <c r="J1" s="76"/>
      <c r="K1" s="75"/>
      <c r="L1" s="316"/>
    </row>
    <row r="2" spans="1:12" ht="23.25">
      <c r="A2" s="60"/>
      <c r="B2" s="82"/>
      <c r="C2" s="82"/>
      <c r="F2" s="78"/>
      <c r="G2" s="469"/>
      <c r="H2" s="82"/>
      <c r="I2" s="317"/>
      <c r="J2" s="316"/>
      <c r="K2" s="469"/>
      <c r="L2" s="78" t="s">
        <v>301</v>
      </c>
    </row>
    <row r="3" spans="1:12" ht="13.5" customHeight="1">
      <c r="A3" s="60"/>
      <c r="B3" s="317"/>
      <c r="C3" s="317"/>
      <c r="D3" s="317"/>
      <c r="E3" s="315"/>
      <c r="F3" s="317"/>
      <c r="G3" s="315"/>
      <c r="H3" s="317"/>
      <c r="I3" s="317"/>
      <c r="J3" s="76"/>
      <c r="K3" s="75"/>
      <c r="L3" s="61"/>
    </row>
    <row r="4" spans="1:12" ht="15.75" customHeight="1" thickBot="1">
      <c r="A4" s="60"/>
      <c r="B4" s="317"/>
      <c r="C4" s="317"/>
      <c r="D4" s="317"/>
      <c r="E4" s="315"/>
      <c r="F4" s="317"/>
      <c r="G4" s="315"/>
      <c r="H4" s="317"/>
      <c r="I4" s="317"/>
      <c r="J4" s="76"/>
      <c r="K4" s="75"/>
      <c r="L4" s="81"/>
    </row>
    <row r="5" spans="1:12" ht="18.75" customHeight="1" thickTop="1">
      <c r="A5" s="82"/>
      <c r="B5" s="996" t="s">
        <v>85</v>
      </c>
      <c r="C5" s="109"/>
      <c r="D5" s="998" t="s">
        <v>85</v>
      </c>
      <c r="E5" s="68"/>
      <c r="F5" s="1201" t="s">
        <v>156</v>
      </c>
      <c r="G5" s="80"/>
      <c r="H5" s="996" t="s">
        <v>38</v>
      </c>
      <c r="I5" s="109"/>
      <c r="J5" s="998" t="s">
        <v>38</v>
      </c>
      <c r="K5" s="68"/>
      <c r="L5" s="1203" t="s">
        <v>156</v>
      </c>
    </row>
    <row r="6" spans="1:12" ht="16.5" customHeight="1" thickBot="1">
      <c r="A6" s="653" t="s">
        <v>119</v>
      </c>
      <c r="B6" s="997">
        <v>2020</v>
      </c>
      <c r="C6" s="110"/>
      <c r="D6" s="999">
        <v>2019</v>
      </c>
      <c r="E6" s="66"/>
      <c r="F6" s="1202" t="s">
        <v>157</v>
      </c>
      <c r="G6" s="80"/>
      <c r="H6" s="997">
        <v>2020</v>
      </c>
      <c r="I6" s="110"/>
      <c r="J6" s="999">
        <v>2019</v>
      </c>
      <c r="K6" s="66"/>
      <c r="L6" s="1202" t="s">
        <v>157</v>
      </c>
    </row>
    <row r="7" spans="1:12" s="660" customFormat="1" ht="16.5">
      <c r="A7" s="985" t="s">
        <v>125</v>
      </c>
      <c r="B7" s="655"/>
      <c r="C7" s="656"/>
      <c r="D7" s="657" t="s">
        <v>6</v>
      </c>
      <c r="E7" s="658"/>
      <c r="F7" s="658"/>
      <c r="G7" s="658"/>
      <c r="H7" s="655"/>
      <c r="I7" s="656"/>
      <c r="J7" s="657" t="s">
        <v>6</v>
      </c>
      <c r="K7" s="658"/>
      <c r="L7" s="658"/>
    </row>
    <row r="8" spans="1:12" ht="16.5">
      <c r="A8" s="986" t="s">
        <v>49</v>
      </c>
      <c r="B8" s="661"/>
      <c r="C8" s="662"/>
      <c r="D8" s="663"/>
      <c r="E8" s="68"/>
      <c r="F8" s="664"/>
      <c r="G8" s="469"/>
      <c r="H8" s="661"/>
      <c r="I8" s="662"/>
      <c r="J8" s="663"/>
      <c r="K8" s="68"/>
      <c r="L8" s="664"/>
    </row>
    <row r="9" spans="1:12" ht="16.5">
      <c r="A9" s="968" t="s">
        <v>138</v>
      </c>
      <c r="B9" s="690">
        <v>1543</v>
      </c>
      <c r="C9" s="662"/>
      <c r="D9" s="708">
        <v>1582</v>
      </c>
      <c r="E9" s="68"/>
      <c r="F9" s="726">
        <v>-0.02465233881163085</v>
      </c>
      <c r="G9" s="586"/>
      <c r="H9" s="690">
        <v>6122</v>
      </c>
      <c r="I9" s="662"/>
      <c r="J9" s="708">
        <v>6323</v>
      </c>
      <c r="K9" s="68"/>
      <c r="L9" s="726">
        <v>-0.0317887078918235</v>
      </c>
    </row>
    <row r="10" spans="1:12" ht="16.5">
      <c r="A10" s="968" t="s">
        <v>139</v>
      </c>
      <c r="B10" s="691">
        <v>11</v>
      </c>
      <c r="C10" s="662"/>
      <c r="D10" s="601">
        <v>12</v>
      </c>
      <c r="E10" s="68"/>
      <c r="F10" s="726">
        <v>-0.08333333333333333</v>
      </c>
      <c r="G10" s="586"/>
      <c r="H10" s="691">
        <v>47</v>
      </c>
      <c r="I10" s="662"/>
      <c r="J10" s="601">
        <v>49</v>
      </c>
      <c r="K10" s="68"/>
      <c r="L10" s="726">
        <v>-0.04081632653061224</v>
      </c>
    </row>
    <row r="11" spans="1:12" s="660" customFormat="1" ht="15.75" customHeight="1">
      <c r="A11" s="987" t="s">
        <v>140</v>
      </c>
      <c r="B11" s="692">
        <v>1554</v>
      </c>
      <c r="C11" s="665"/>
      <c r="D11" s="709">
        <v>1594</v>
      </c>
      <c r="E11" s="666"/>
      <c r="F11" s="727">
        <v>-0.025094102885821833</v>
      </c>
      <c r="G11" s="667"/>
      <c r="H11" s="692">
        <v>6169</v>
      </c>
      <c r="I11" s="665"/>
      <c r="J11" s="709">
        <v>6372</v>
      </c>
      <c r="K11" s="658"/>
      <c r="L11" s="727">
        <v>-0.031858129315756434</v>
      </c>
    </row>
    <row r="12" spans="1:12" ht="16.5">
      <c r="A12" s="968" t="s">
        <v>141</v>
      </c>
      <c r="B12" s="693">
        <v>851</v>
      </c>
      <c r="C12" s="179"/>
      <c r="D12" s="710">
        <v>857</v>
      </c>
      <c r="E12" s="179"/>
      <c r="F12" s="728">
        <v>-0.007001166861143524</v>
      </c>
      <c r="G12" s="668"/>
      <c r="H12" s="738">
        <v>2508</v>
      </c>
      <c r="I12" s="669"/>
      <c r="J12" s="740">
        <v>2623</v>
      </c>
      <c r="K12" s="668"/>
      <c r="L12" s="728">
        <v>-0.04384292794510103</v>
      </c>
    </row>
    <row r="13" spans="1:12" ht="16.5">
      <c r="A13" s="968" t="s">
        <v>142</v>
      </c>
      <c r="B13" s="691">
        <v>3</v>
      </c>
      <c r="C13" s="662"/>
      <c r="D13" s="601">
        <v>3</v>
      </c>
      <c r="E13" s="68"/>
      <c r="F13" s="730" t="s">
        <v>46</v>
      </c>
      <c r="G13" s="586"/>
      <c r="H13" s="691">
        <v>6</v>
      </c>
      <c r="I13" s="662"/>
      <c r="J13" s="601">
        <v>6</v>
      </c>
      <c r="K13" s="68"/>
      <c r="L13" s="730" t="s">
        <v>46</v>
      </c>
    </row>
    <row r="14" spans="1:12" s="660" customFormat="1" ht="15.75" customHeight="1">
      <c r="A14" s="987" t="s">
        <v>143</v>
      </c>
      <c r="B14" s="694">
        <v>854</v>
      </c>
      <c r="C14" s="665"/>
      <c r="D14" s="711">
        <v>860</v>
      </c>
      <c r="E14" s="666"/>
      <c r="F14" s="727">
        <v>-0.0069767441860465115</v>
      </c>
      <c r="G14" s="667"/>
      <c r="H14" s="692">
        <v>2514</v>
      </c>
      <c r="I14" s="665"/>
      <c r="J14" s="709">
        <v>2629</v>
      </c>
      <c r="K14" s="658"/>
      <c r="L14" s="727">
        <v>-0.043742868010650436</v>
      </c>
    </row>
    <row r="15" spans="1:12" ht="16.5">
      <c r="A15" s="988" t="s">
        <v>144</v>
      </c>
      <c r="B15" s="690">
        <v>2394</v>
      </c>
      <c r="C15" s="662"/>
      <c r="D15" s="708">
        <v>2439</v>
      </c>
      <c r="E15" s="68"/>
      <c r="F15" s="726">
        <v>-0.01845018450184502</v>
      </c>
      <c r="G15" s="586"/>
      <c r="H15" s="690">
        <v>8630</v>
      </c>
      <c r="I15" s="662"/>
      <c r="J15" s="708">
        <v>8946</v>
      </c>
      <c r="K15" s="68"/>
      <c r="L15" s="726">
        <v>-0.03532304940755645</v>
      </c>
    </row>
    <row r="16" spans="1:12" s="660" customFormat="1" ht="15.75" customHeight="1">
      <c r="A16" s="966" t="s">
        <v>52</v>
      </c>
      <c r="B16" s="695">
        <v>2408</v>
      </c>
      <c r="C16" s="671"/>
      <c r="D16" s="712">
        <v>2454</v>
      </c>
      <c r="E16" s="666"/>
      <c r="F16" s="729">
        <v>-0.018744906275468622</v>
      </c>
      <c r="G16" s="667"/>
      <c r="H16" s="695">
        <v>8683</v>
      </c>
      <c r="I16" s="671"/>
      <c r="J16" s="712">
        <v>9001</v>
      </c>
      <c r="K16" s="666"/>
      <c r="L16" s="729">
        <v>-0.035329407843572934</v>
      </c>
    </row>
    <row r="17" spans="1:12" ht="15.75" customHeight="1">
      <c r="A17" s="989" t="s">
        <v>128</v>
      </c>
      <c r="B17" s="696">
        <v>-1505</v>
      </c>
      <c r="C17" s="179"/>
      <c r="D17" s="713">
        <v>-1523</v>
      </c>
      <c r="E17" s="179"/>
      <c r="F17" s="730">
        <v>0.011818778726198293</v>
      </c>
      <c r="G17" s="179"/>
      <c r="H17" s="696">
        <v>-5017</v>
      </c>
      <c r="I17" s="179"/>
      <c r="J17" s="713">
        <v>-5210</v>
      </c>
      <c r="K17" s="179"/>
      <c r="L17" s="730">
        <v>0.037044145873320534</v>
      </c>
    </row>
    <row r="18" spans="1:12" ht="17.25" customHeight="1">
      <c r="A18" s="988" t="s">
        <v>129</v>
      </c>
      <c r="B18" s="697">
        <v>903</v>
      </c>
      <c r="C18" s="673"/>
      <c r="D18" s="714">
        <v>931</v>
      </c>
      <c r="E18" s="674"/>
      <c r="F18" s="731">
        <v>-0.03007518796992481</v>
      </c>
      <c r="G18" s="586"/>
      <c r="H18" s="701">
        <v>3666</v>
      </c>
      <c r="I18" s="673"/>
      <c r="J18" s="740">
        <v>3791</v>
      </c>
      <c r="K18" s="674"/>
      <c r="L18" s="731">
        <v>-0.032972830387760485</v>
      </c>
    </row>
    <row r="19" spans="1:12" s="679" customFormat="1" ht="17.25" customHeight="1">
      <c r="A19" s="990" t="s">
        <v>145</v>
      </c>
      <c r="B19" s="698">
        <v>0.375</v>
      </c>
      <c r="C19" s="676"/>
      <c r="D19" s="715">
        <v>0.3793806030969845</v>
      </c>
      <c r="E19" s="677"/>
      <c r="F19" s="732">
        <v>-0.40000000000000036</v>
      </c>
      <c r="G19" s="678"/>
      <c r="H19" s="698">
        <v>0.4222043072670736</v>
      </c>
      <c r="I19" s="676"/>
      <c r="J19" s="715">
        <v>0.42117542495278304</v>
      </c>
      <c r="K19" s="677"/>
      <c r="L19" s="732">
        <v>0.10288823142905468</v>
      </c>
    </row>
    <row r="20" spans="1:12" ht="23.25" customHeight="1">
      <c r="A20" s="989" t="s">
        <v>146</v>
      </c>
      <c r="B20" s="699">
        <v>392</v>
      </c>
      <c r="C20" s="680"/>
      <c r="D20" s="710">
        <v>203</v>
      </c>
      <c r="E20" s="681"/>
      <c r="F20" s="733">
        <v>-0.9310344827586207</v>
      </c>
      <c r="G20" s="586"/>
      <c r="H20" s="699">
        <v>916</v>
      </c>
      <c r="I20" s="675"/>
      <c r="J20" s="710">
        <v>671</v>
      </c>
      <c r="K20" s="674"/>
      <c r="L20" s="733">
        <v>-0.3651266766020864</v>
      </c>
    </row>
    <row r="21" spans="1:12" s="51" customFormat="1" ht="16.5">
      <c r="A21" s="991" t="s">
        <v>134</v>
      </c>
      <c r="B21" s="700">
        <v>0.16279069767441862</v>
      </c>
      <c r="C21" s="180"/>
      <c r="D21" s="716">
        <v>0.08272208638956806</v>
      </c>
      <c r="E21" s="168"/>
      <c r="F21" s="1197">
        <v>-8.006861128485056</v>
      </c>
      <c r="G21" s="112"/>
      <c r="H21" s="700">
        <v>0.10549349303236209</v>
      </c>
      <c r="I21" s="180"/>
      <c r="J21" s="716">
        <v>0.07454727252527497</v>
      </c>
      <c r="K21" s="111"/>
      <c r="L21" s="1197">
        <v>-2.994622050708712</v>
      </c>
    </row>
    <row r="22" spans="1:12" ht="20.25" customHeight="1">
      <c r="A22" s="992" t="s">
        <v>147</v>
      </c>
      <c r="B22" s="701">
        <v>512219</v>
      </c>
      <c r="C22" s="682"/>
      <c r="D22" s="717">
        <v>596019</v>
      </c>
      <c r="E22" s="68"/>
      <c r="F22" s="728">
        <v>-0.14059954464538882</v>
      </c>
      <c r="G22" s="586"/>
      <c r="H22" s="703">
        <v>1805732</v>
      </c>
      <c r="I22" s="682"/>
      <c r="J22" s="741">
        <v>2117517</v>
      </c>
      <c r="K22" s="68"/>
      <c r="L22" s="728">
        <v>-0.14724084859767358</v>
      </c>
    </row>
    <row r="23" spans="1:12" s="41" customFormat="1" ht="20.25" customHeight="1">
      <c r="A23" s="968" t="s">
        <v>148</v>
      </c>
      <c r="B23" s="702">
        <v>394948</v>
      </c>
      <c r="C23" s="113"/>
      <c r="D23" s="708">
        <v>455111</v>
      </c>
      <c r="E23" s="81"/>
      <c r="F23" s="730">
        <v>-0.13219412407083106</v>
      </c>
      <c r="G23" s="586"/>
      <c r="H23" s="704">
        <v>1286307</v>
      </c>
      <c r="I23" s="113"/>
      <c r="J23" s="742">
        <v>1568729</v>
      </c>
      <c r="K23" s="81"/>
      <c r="L23" s="730">
        <v>-0.18003237015443713</v>
      </c>
    </row>
    <row r="24" spans="1:12" s="41" customFormat="1" ht="20.25" customHeight="1">
      <c r="A24" s="968" t="s">
        <v>149</v>
      </c>
      <c r="B24" s="702">
        <v>117271</v>
      </c>
      <c r="C24" s="113"/>
      <c r="D24" s="708">
        <v>140908</v>
      </c>
      <c r="E24" s="81"/>
      <c r="F24" s="730">
        <v>-0.16774775030516365</v>
      </c>
      <c r="G24" s="586"/>
      <c r="H24" s="702">
        <v>519425</v>
      </c>
      <c r="I24" s="113"/>
      <c r="J24" s="713">
        <v>548788</v>
      </c>
      <c r="K24" s="81"/>
      <c r="L24" s="730">
        <v>-0.05350517868466512</v>
      </c>
    </row>
    <row r="25" spans="1:12" ht="17.25" customHeight="1">
      <c r="A25" s="992" t="s">
        <v>150</v>
      </c>
      <c r="B25" s="701">
        <v>81256</v>
      </c>
      <c r="C25" s="682"/>
      <c r="D25" s="718">
        <v>123582</v>
      </c>
      <c r="E25" s="68"/>
      <c r="F25" s="728">
        <v>-0.3424932433525918</v>
      </c>
      <c r="G25" s="586"/>
      <c r="H25" s="701">
        <v>263721</v>
      </c>
      <c r="I25" s="682"/>
      <c r="J25" s="740">
        <v>515409</v>
      </c>
      <c r="K25" s="68"/>
      <c r="L25" s="728">
        <v>-0.48832674633155415</v>
      </c>
    </row>
    <row r="26" spans="1:12" s="41" customFormat="1" ht="21" customHeight="1">
      <c r="A26" s="968" t="s">
        <v>148</v>
      </c>
      <c r="B26" s="702">
        <v>92928</v>
      </c>
      <c r="C26" s="114"/>
      <c r="D26" s="708">
        <v>121599</v>
      </c>
      <c r="E26" s="115"/>
      <c r="F26" s="730">
        <v>-0.23578318900648854</v>
      </c>
      <c r="G26" s="69"/>
      <c r="H26" s="702">
        <v>225739</v>
      </c>
      <c r="I26" s="114"/>
      <c r="J26" s="713">
        <v>401955</v>
      </c>
      <c r="K26" s="115"/>
      <c r="L26" s="730">
        <v>-0.43839733303479245</v>
      </c>
    </row>
    <row r="27" spans="1:12" s="41" customFormat="1" ht="21" customHeight="1">
      <c r="A27" s="968" t="s">
        <v>151</v>
      </c>
      <c r="B27" s="702">
        <v>-11672</v>
      </c>
      <c r="C27" s="114"/>
      <c r="D27" s="719">
        <v>1983</v>
      </c>
      <c r="E27" s="115"/>
      <c r="F27" s="737" t="s">
        <v>47</v>
      </c>
      <c r="G27" s="69"/>
      <c r="H27" s="702">
        <v>37982</v>
      </c>
      <c r="I27" s="114"/>
      <c r="J27" s="719">
        <v>113454</v>
      </c>
      <c r="K27" s="115"/>
      <c r="L27" s="748">
        <v>-0.6652211468965396</v>
      </c>
    </row>
    <row r="28" spans="1:12" ht="20.25" customHeight="1">
      <c r="A28" s="992" t="s">
        <v>152</v>
      </c>
      <c r="B28" s="703">
        <v>10221683</v>
      </c>
      <c r="C28" s="683"/>
      <c r="D28" s="720">
        <v>9957962</v>
      </c>
      <c r="E28" s="68"/>
      <c r="F28" s="728">
        <v>0.026483431047437216</v>
      </c>
      <c r="G28" s="586"/>
      <c r="H28" s="703">
        <v>10221683</v>
      </c>
      <c r="I28" s="683"/>
      <c r="J28" s="743">
        <v>9957962</v>
      </c>
      <c r="K28" s="68"/>
      <c r="L28" s="728">
        <v>0.026483431047437216</v>
      </c>
    </row>
    <row r="29" spans="1:12" s="41" customFormat="1" ht="21" customHeight="1">
      <c r="A29" s="968" t="s">
        <v>153</v>
      </c>
      <c r="B29" s="704">
        <v>9385679</v>
      </c>
      <c r="C29" s="114"/>
      <c r="D29" s="721">
        <v>9159940</v>
      </c>
      <c r="E29" s="115"/>
      <c r="F29" s="730">
        <v>0.024644157057797322</v>
      </c>
      <c r="G29" s="586"/>
      <c r="H29" s="704">
        <v>9385679</v>
      </c>
      <c r="I29" s="114"/>
      <c r="J29" s="744">
        <v>9159940</v>
      </c>
      <c r="K29" s="115"/>
      <c r="L29" s="730">
        <v>0.024644157057797322</v>
      </c>
    </row>
    <row r="30" spans="1:12" s="41" customFormat="1" ht="21" customHeight="1">
      <c r="A30" s="968" t="s">
        <v>149</v>
      </c>
      <c r="B30" s="702">
        <v>836004</v>
      </c>
      <c r="C30" s="114"/>
      <c r="D30" s="708">
        <v>798022</v>
      </c>
      <c r="E30" s="115"/>
      <c r="F30" s="730">
        <v>0.04759517908027598</v>
      </c>
      <c r="G30" s="586"/>
      <c r="H30" s="702">
        <v>836004</v>
      </c>
      <c r="I30" s="114"/>
      <c r="J30" s="713">
        <v>798022</v>
      </c>
      <c r="K30" s="115"/>
      <c r="L30" s="730">
        <v>0.04759517908027598</v>
      </c>
    </row>
    <row r="31" spans="1:12" ht="22.5" customHeight="1">
      <c r="A31" s="993" t="s">
        <v>154</v>
      </c>
      <c r="B31" s="705">
        <v>64.71</v>
      </c>
      <c r="C31" s="684"/>
      <c r="D31" s="722">
        <v>67.35</v>
      </c>
      <c r="E31" s="674"/>
      <c r="F31" s="734">
        <v>-0.03919821826280625</v>
      </c>
      <c r="G31" s="685"/>
      <c r="H31" s="739">
        <v>64.69</v>
      </c>
      <c r="I31" s="684"/>
      <c r="J31" s="745">
        <v>68.36</v>
      </c>
      <c r="K31" s="674"/>
      <c r="L31" s="734">
        <v>-0.053686366296079605</v>
      </c>
    </row>
    <row r="32" spans="1:12" ht="24.75" customHeight="1">
      <c r="A32" s="928" t="s">
        <v>155</v>
      </c>
      <c r="B32" s="706">
        <v>0.0141</v>
      </c>
      <c r="C32" s="686"/>
      <c r="D32" s="723">
        <v>0.016</v>
      </c>
      <c r="E32" s="687"/>
      <c r="F32" s="735">
        <v>0.19000000000000006</v>
      </c>
      <c r="G32" s="688"/>
      <c r="H32" s="706">
        <v>0.0128</v>
      </c>
      <c r="I32" s="686"/>
      <c r="J32" s="746">
        <v>0.0139</v>
      </c>
      <c r="K32" s="687"/>
      <c r="L32" s="735">
        <v>0.10999999999999985</v>
      </c>
    </row>
    <row r="33" spans="1:12" ht="21" customHeight="1">
      <c r="A33" s="994" t="s">
        <v>153</v>
      </c>
      <c r="B33" s="706">
        <v>0.0111</v>
      </c>
      <c r="C33" s="686"/>
      <c r="D33" s="723">
        <v>0.0128</v>
      </c>
      <c r="E33" s="687"/>
      <c r="F33" s="735">
        <v>0.17</v>
      </c>
      <c r="G33" s="688"/>
      <c r="H33" s="706">
        <v>0.0099</v>
      </c>
      <c r="I33" s="686"/>
      <c r="J33" s="746">
        <v>0.0113</v>
      </c>
      <c r="K33" s="687"/>
      <c r="L33" s="735">
        <v>0.13999999999999985</v>
      </c>
    </row>
    <row r="34" spans="1:12" ht="21" customHeight="1" thickBot="1">
      <c r="A34" s="995" t="s">
        <v>149</v>
      </c>
      <c r="B34" s="707">
        <v>0.0479</v>
      </c>
      <c r="C34" s="689"/>
      <c r="D34" s="724">
        <v>0.0514</v>
      </c>
      <c r="E34" s="687"/>
      <c r="F34" s="736">
        <v>0.3500000000000003</v>
      </c>
      <c r="G34" s="688"/>
      <c r="H34" s="707">
        <v>0.046</v>
      </c>
      <c r="I34" s="689"/>
      <c r="J34" s="747">
        <v>0.0444</v>
      </c>
      <c r="K34" s="687"/>
      <c r="L34" s="736">
        <v>-0.15999999999999973</v>
      </c>
    </row>
    <row r="35" spans="1:12" ht="8.25" customHeight="1" thickTop="1">
      <c r="A35" s="116"/>
      <c r="B35" s="117"/>
      <c r="C35" s="117"/>
      <c r="D35" s="725">
        <v>0.0141</v>
      </c>
      <c r="E35" s="117"/>
      <c r="F35" s="118"/>
      <c r="G35" s="117"/>
      <c r="H35" s="117"/>
      <c r="I35" s="117"/>
      <c r="J35" s="663"/>
      <c r="K35" s="117"/>
      <c r="L35" s="119"/>
    </row>
    <row r="36" spans="1:12" ht="0.75" customHeight="1">
      <c r="A36" s="120"/>
      <c r="B36" s="117"/>
      <c r="C36" s="117"/>
      <c r="D36" s="725">
        <v>0.0126</v>
      </c>
      <c r="E36" s="117"/>
      <c r="F36" s="117"/>
      <c r="G36" s="117"/>
      <c r="H36" s="117"/>
      <c r="I36" s="117"/>
      <c r="J36" s="663"/>
      <c r="K36" s="117"/>
      <c r="L36" s="119"/>
    </row>
    <row r="37" spans="1:12" ht="35.25" customHeight="1">
      <c r="A37" s="1468" t="s">
        <v>312</v>
      </c>
      <c r="B37" s="1468"/>
      <c r="C37" s="1468"/>
      <c r="D37" s="1468"/>
      <c r="E37" s="1468"/>
      <c r="F37" s="1468"/>
      <c r="G37" s="1468"/>
      <c r="H37" s="1468"/>
      <c r="I37" s="1468"/>
      <c r="J37" s="1468"/>
      <c r="K37" s="1468"/>
      <c r="L37" s="1468"/>
    </row>
  </sheetData>
  <sheetProtection/>
  <mergeCells count="1">
    <mergeCell ref="A37:L37"/>
  </mergeCells>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64" r:id="rId2"/>
  <headerFooter>
    <oddFooter>&amp;R&amp;"Helvetica,Normal"&amp;11BCE Information financière supplémentaire - Quatrième trimestre de 2020 Page 6</oddFooter>
  </headerFooter>
  <customProperties>
    <customPr name="FPMExcelClientCellBasedFunctionStatus" r:id="rId3"/>
    <customPr name="FPMExcelClientRefreshTime" r:id="rId4"/>
  </customProperties>
  <drawing r:id="rId1"/>
</worksheet>
</file>

<file path=xl/worksheets/sheet8.xml><?xml version="1.0" encoding="utf-8"?>
<worksheet xmlns="http://schemas.openxmlformats.org/spreadsheetml/2006/main" xmlns:r="http://schemas.openxmlformats.org/officeDocument/2006/relationships">
  <sheetPr codeName="Sheet16">
    <tabColor theme="6" tint="0.5999900102615356"/>
    <pageSetUpPr fitToPage="1"/>
  </sheetPr>
  <dimension ref="A1:O37"/>
  <sheetViews>
    <sheetView showGridLines="0" view="pageBreakPreview" zoomScale="80" zoomScaleNormal="70" zoomScaleSheetLayoutView="80" zoomScalePageLayoutView="0" workbookViewId="0" topLeftCell="A1">
      <selection activeCell="A40" sqref="A40"/>
    </sheetView>
  </sheetViews>
  <sheetFormatPr defaultColWidth="11.421875" defaultRowHeight="12.75"/>
  <cols>
    <col min="1" max="1" width="70.7109375" style="750" customWidth="1"/>
    <col min="2" max="2" width="10.7109375" style="750" customWidth="1"/>
    <col min="3" max="3" width="22.57421875" style="750" customWidth="1"/>
    <col min="4" max="4" width="2.00390625" style="758" customWidth="1"/>
    <col min="5" max="5" width="22.57421875" style="750" customWidth="1"/>
    <col min="6" max="6" width="22.28125" style="750" customWidth="1"/>
    <col min="7" max="7" width="23.421875" style="751" customWidth="1"/>
    <col min="8" max="8" width="20.421875" style="750" customWidth="1"/>
    <col min="9" max="9" width="2.00390625" style="758" customWidth="1"/>
    <col min="10" max="10" width="20.8515625" style="750" customWidth="1"/>
    <col min="11" max="11" width="2.00390625" style="758" customWidth="1"/>
    <col min="12" max="12" width="21.140625" style="751" customWidth="1"/>
    <col min="13" max="14" width="20.140625" style="750" customWidth="1"/>
    <col min="15" max="15" width="21.421875" style="751" customWidth="1"/>
    <col min="16" max="32" width="11.421875" style="750" customWidth="1"/>
    <col min="33" max="16384" width="9.140625" style="750" customWidth="1"/>
  </cols>
  <sheetData>
    <row r="1" spans="1:15" s="314" customFormat="1" ht="28.5" customHeight="1">
      <c r="A1" s="749"/>
      <c r="B1" s="318"/>
      <c r="C1" s="318"/>
      <c r="D1" s="75"/>
      <c r="E1" s="60"/>
      <c r="F1" s="76"/>
      <c r="G1" s="60"/>
      <c r="H1" s="76"/>
      <c r="I1" s="75"/>
      <c r="J1" s="76"/>
      <c r="K1" s="77"/>
      <c r="L1" s="60"/>
      <c r="M1" s="133"/>
      <c r="N1" s="133"/>
      <c r="O1" s="186" t="s">
        <v>165</v>
      </c>
    </row>
    <row r="2" spans="1:15" s="314" customFormat="1" ht="22.5" customHeight="1">
      <c r="A2" s="749"/>
      <c r="B2" s="318"/>
      <c r="C2" s="318"/>
      <c r="D2" s="75"/>
      <c r="E2" s="60"/>
      <c r="F2" s="76"/>
      <c r="G2" s="60"/>
      <c r="H2" s="76"/>
      <c r="I2" s="75"/>
      <c r="J2" s="76"/>
      <c r="K2" s="77"/>
      <c r="L2" s="60"/>
      <c r="M2" s="133"/>
      <c r="N2" s="133"/>
      <c r="O2" s="131"/>
    </row>
    <row r="3" spans="1:15" s="314" customFormat="1" ht="21" customHeight="1" hidden="1">
      <c r="A3" s="82"/>
      <c r="B3" s="82"/>
      <c r="C3" s="82"/>
      <c r="D3" s="469"/>
      <c r="E3" s="82"/>
      <c r="F3" s="316"/>
      <c r="G3" s="82"/>
      <c r="H3" s="316"/>
      <c r="I3" s="469"/>
      <c r="J3" s="316"/>
      <c r="K3" s="68"/>
      <c r="L3" s="82"/>
      <c r="M3" s="316"/>
      <c r="N3" s="316"/>
      <c r="O3" s="82"/>
    </row>
    <row r="4" spans="1:15" s="752" customFormat="1" ht="39.75" thickBot="1">
      <c r="A4" s="1313" t="s">
        <v>119</v>
      </c>
      <c r="B4" s="1313"/>
      <c r="C4" s="1314" t="s">
        <v>44</v>
      </c>
      <c r="D4" s="1315"/>
      <c r="E4" s="1314" t="s">
        <v>87</v>
      </c>
      <c r="F4" s="1316" t="s">
        <v>88</v>
      </c>
      <c r="G4" s="1316" t="s">
        <v>89</v>
      </c>
      <c r="H4" s="1316" t="s">
        <v>90</v>
      </c>
      <c r="I4" s="1317"/>
      <c r="J4" s="1316" t="s">
        <v>39</v>
      </c>
      <c r="K4" s="1318"/>
      <c r="L4" s="1316" t="s">
        <v>91</v>
      </c>
      <c r="M4" s="1316" t="s">
        <v>92</v>
      </c>
      <c r="N4" s="1316" t="s">
        <v>93</v>
      </c>
      <c r="O4" s="1316" t="s">
        <v>94</v>
      </c>
    </row>
    <row r="5" spans="1:15" s="753" customFormat="1" ht="21.75" customHeight="1">
      <c r="A5" s="1319" t="s">
        <v>125</v>
      </c>
      <c r="B5" s="1320"/>
      <c r="C5" s="1320"/>
      <c r="D5" s="1320"/>
      <c r="E5" s="1321"/>
      <c r="F5" s="1321"/>
      <c r="G5" s="1321"/>
      <c r="H5" s="1321"/>
      <c r="I5" s="1320"/>
      <c r="J5" s="1321"/>
      <c r="K5" s="1321"/>
      <c r="L5" s="1321"/>
      <c r="M5" s="1321"/>
      <c r="N5" s="1321"/>
      <c r="O5" s="1320"/>
    </row>
    <row r="6" spans="1:15" s="752" customFormat="1" ht="21.75" customHeight="1">
      <c r="A6" s="1322" t="s">
        <v>49</v>
      </c>
      <c r="B6" s="1323"/>
      <c r="C6" s="1323"/>
      <c r="D6" s="1323"/>
      <c r="E6" s="1324"/>
      <c r="F6" s="1324"/>
      <c r="G6" s="1324"/>
      <c r="H6" s="1324"/>
      <c r="I6" s="1323"/>
      <c r="J6" s="1324"/>
      <c r="K6" s="1324"/>
      <c r="L6" s="1324"/>
      <c r="M6" s="1324"/>
      <c r="N6" s="1324"/>
      <c r="O6" s="1323"/>
    </row>
    <row r="7" spans="1:15" s="752" customFormat="1" ht="21.75" customHeight="1">
      <c r="A7" s="1325" t="s">
        <v>138</v>
      </c>
      <c r="B7" s="1324"/>
      <c r="C7" s="1326">
        <v>6122</v>
      </c>
      <c r="D7" s="1323"/>
      <c r="E7" s="1326">
        <v>1543</v>
      </c>
      <c r="F7" s="1327">
        <v>1563</v>
      </c>
      <c r="G7" s="1327">
        <v>1481</v>
      </c>
      <c r="H7" s="1327">
        <v>1535</v>
      </c>
      <c r="I7" s="1324"/>
      <c r="J7" s="1327">
        <v>6323</v>
      </c>
      <c r="K7" s="1328"/>
      <c r="L7" s="1327">
        <v>1582</v>
      </c>
      <c r="M7" s="1327">
        <v>1633</v>
      </c>
      <c r="N7" s="1327">
        <v>1580</v>
      </c>
      <c r="O7" s="1327">
        <v>1528</v>
      </c>
    </row>
    <row r="8" spans="1:15" s="752" customFormat="1" ht="21.75" customHeight="1">
      <c r="A8" s="1325" t="s">
        <v>139</v>
      </c>
      <c r="B8" s="1324"/>
      <c r="C8" s="1329">
        <v>47</v>
      </c>
      <c r="D8" s="1323"/>
      <c r="E8" s="1329">
        <v>11</v>
      </c>
      <c r="F8" s="1330">
        <v>12</v>
      </c>
      <c r="G8" s="1330">
        <v>12</v>
      </c>
      <c r="H8" s="1330">
        <v>12</v>
      </c>
      <c r="I8" s="1324"/>
      <c r="J8" s="1330">
        <v>49</v>
      </c>
      <c r="K8" s="1328"/>
      <c r="L8" s="1330">
        <v>12</v>
      </c>
      <c r="M8" s="1330">
        <v>13</v>
      </c>
      <c r="N8" s="1330">
        <v>12</v>
      </c>
      <c r="O8" s="1330">
        <v>12</v>
      </c>
    </row>
    <row r="9" spans="1:15" s="753" customFormat="1" ht="21.75" customHeight="1">
      <c r="A9" s="1331" t="s">
        <v>140</v>
      </c>
      <c r="B9" s="1332"/>
      <c r="C9" s="1333">
        <v>6169</v>
      </c>
      <c r="D9" s="1334"/>
      <c r="E9" s="1333">
        <v>1554</v>
      </c>
      <c r="F9" s="1335">
        <v>1575</v>
      </c>
      <c r="G9" s="1335">
        <v>1493</v>
      </c>
      <c r="H9" s="1335">
        <v>1547</v>
      </c>
      <c r="I9" s="1332"/>
      <c r="J9" s="1335">
        <v>6372</v>
      </c>
      <c r="K9" s="1336"/>
      <c r="L9" s="1335">
        <v>1594</v>
      </c>
      <c r="M9" s="1335">
        <v>1646</v>
      </c>
      <c r="N9" s="1335">
        <v>1592</v>
      </c>
      <c r="O9" s="1335">
        <v>1540</v>
      </c>
    </row>
    <row r="10" spans="1:15" s="752" customFormat="1" ht="21.75" customHeight="1">
      <c r="A10" s="1325" t="s">
        <v>141</v>
      </c>
      <c r="B10" s="1324"/>
      <c r="C10" s="1337">
        <v>2508</v>
      </c>
      <c r="D10" s="1323"/>
      <c r="E10" s="1338">
        <v>851</v>
      </c>
      <c r="F10" s="1339">
        <v>742</v>
      </c>
      <c r="G10" s="1339">
        <v>428</v>
      </c>
      <c r="H10" s="1339">
        <v>487</v>
      </c>
      <c r="I10" s="1324"/>
      <c r="J10" s="1340">
        <v>2623</v>
      </c>
      <c r="K10" s="1341"/>
      <c r="L10" s="1339">
        <v>857</v>
      </c>
      <c r="M10" s="1339">
        <v>664</v>
      </c>
      <c r="N10" s="1339">
        <v>566</v>
      </c>
      <c r="O10" s="1339">
        <v>536</v>
      </c>
    </row>
    <row r="11" spans="1:15" s="752" customFormat="1" ht="21.75" customHeight="1">
      <c r="A11" s="1325" t="s">
        <v>142</v>
      </c>
      <c r="B11" s="1324"/>
      <c r="C11" s="1342">
        <v>6</v>
      </c>
      <c r="D11" s="1323"/>
      <c r="E11" s="1338">
        <v>3</v>
      </c>
      <c r="F11" s="384">
        <v>1</v>
      </c>
      <c r="G11" s="384">
        <v>1</v>
      </c>
      <c r="H11" s="384">
        <v>1</v>
      </c>
      <c r="I11" s="1324"/>
      <c r="J11" s="384">
        <v>6</v>
      </c>
      <c r="K11" s="1341"/>
      <c r="L11" s="1339">
        <v>3</v>
      </c>
      <c r="M11" s="384">
        <v>0</v>
      </c>
      <c r="N11" s="384">
        <v>2</v>
      </c>
      <c r="O11" s="384">
        <v>1</v>
      </c>
    </row>
    <row r="12" spans="1:15" s="753" customFormat="1" ht="21.75" customHeight="1">
      <c r="A12" s="1331" t="s">
        <v>143</v>
      </c>
      <c r="B12" s="1332"/>
      <c r="C12" s="1333">
        <v>2514</v>
      </c>
      <c r="D12" s="1334"/>
      <c r="E12" s="1343">
        <v>854</v>
      </c>
      <c r="F12" s="1344">
        <v>743</v>
      </c>
      <c r="G12" s="1344">
        <v>429</v>
      </c>
      <c r="H12" s="1344">
        <v>488</v>
      </c>
      <c r="I12" s="1334">
        <v>0</v>
      </c>
      <c r="J12" s="1335">
        <v>2629</v>
      </c>
      <c r="K12" s="1336"/>
      <c r="L12" s="1344">
        <v>860</v>
      </c>
      <c r="M12" s="1344">
        <v>664</v>
      </c>
      <c r="N12" s="1344">
        <v>568</v>
      </c>
      <c r="O12" s="1344">
        <v>537</v>
      </c>
    </row>
    <row r="13" spans="1:15" s="752" customFormat="1" ht="21.75" customHeight="1">
      <c r="A13" s="1345" t="s">
        <v>144</v>
      </c>
      <c r="B13" s="1346"/>
      <c r="C13" s="1337">
        <v>8630</v>
      </c>
      <c r="D13" s="1346"/>
      <c r="E13" s="1337">
        <v>2394</v>
      </c>
      <c r="F13" s="1340">
        <v>2305</v>
      </c>
      <c r="G13" s="1340">
        <v>1909</v>
      </c>
      <c r="H13" s="1340">
        <v>2022</v>
      </c>
      <c r="I13" s="1346"/>
      <c r="J13" s="1340">
        <v>8946</v>
      </c>
      <c r="K13" s="1347"/>
      <c r="L13" s="1340">
        <v>2439</v>
      </c>
      <c r="M13" s="1340">
        <v>2297</v>
      </c>
      <c r="N13" s="1340">
        <v>2146</v>
      </c>
      <c r="O13" s="1340">
        <v>2064</v>
      </c>
    </row>
    <row r="14" spans="1:15" s="752" customFormat="1" ht="19.5" customHeight="1" hidden="1">
      <c r="A14" s="1348" t="s">
        <v>40</v>
      </c>
      <c r="B14" s="1346"/>
      <c r="C14" s="1349"/>
      <c r="D14" s="1346"/>
      <c r="E14" s="1349"/>
      <c r="F14" s="1350">
        <v>0</v>
      </c>
      <c r="G14" s="1350">
        <v>0</v>
      </c>
      <c r="H14" s="1350"/>
      <c r="I14" s="1346"/>
      <c r="J14" s="1347"/>
      <c r="K14" s="1347"/>
      <c r="L14" s="1347"/>
      <c r="M14" s="1347"/>
      <c r="N14" s="1347"/>
      <c r="O14" s="1347"/>
    </row>
    <row r="15" spans="1:15" s="753" customFormat="1" ht="21.75" customHeight="1">
      <c r="A15" s="1319" t="s">
        <v>52</v>
      </c>
      <c r="B15" s="1320"/>
      <c r="C15" s="1351">
        <v>8683</v>
      </c>
      <c r="D15" s="1334"/>
      <c r="E15" s="1351">
        <v>2408</v>
      </c>
      <c r="F15" s="1352">
        <v>2318</v>
      </c>
      <c r="G15" s="1352">
        <v>1922</v>
      </c>
      <c r="H15" s="1352">
        <v>2035</v>
      </c>
      <c r="I15" s="1320"/>
      <c r="J15" s="1352">
        <v>9001</v>
      </c>
      <c r="K15" s="1353"/>
      <c r="L15" s="1352">
        <v>2454</v>
      </c>
      <c r="M15" s="1352">
        <v>2310</v>
      </c>
      <c r="N15" s="1352">
        <v>2160</v>
      </c>
      <c r="O15" s="1352">
        <v>2077</v>
      </c>
    </row>
    <row r="16" spans="1:15" s="752" customFormat="1" ht="21.75" customHeight="1">
      <c r="A16" s="1354" t="s">
        <v>128</v>
      </c>
      <c r="B16" s="1355"/>
      <c r="C16" s="1356">
        <v>-5017</v>
      </c>
      <c r="D16" s="1346"/>
      <c r="E16" s="1356">
        <v>-1505</v>
      </c>
      <c r="F16" s="1357">
        <v>-1362</v>
      </c>
      <c r="G16" s="1357">
        <v>-1043</v>
      </c>
      <c r="H16" s="1357">
        <v>-1107</v>
      </c>
      <c r="I16" s="1355"/>
      <c r="J16" s="1357">
        <v>-5210</v>
      </c>
      <c r="K16" s="1347"/>
      <c r="L16" s="1357">
        <v>-1523</v>
      </c>
      <c r="M16" s="1357">
        <v>-1310</v>
      </c>
      <c r="N16" s="1357">
        <v>-1192</v>
      </c>
      <c r="O16" s="1357">
        <v>-1185</v>
      </c>
    </row>
    <row r="17" spans="1:15" s="752" customFormat="1" ht="21.75" customHeight="1">
      <c r="A17" s="1358" t="s">
        <v>107</v>
      </c>
      <c r="B17" s="1346"/>
      <c r="C17" s="1326">
        <v>3666</v>
      </c>
      <c r="D17" s="1346"/>
      <c r="E17" s="1329">
        <v>903</v>
      </c>
      <c r="F17" s="1330">
        <v>956</v>
      </c>
      <c r="G17" s="1330">
        <v>879</v>
      </c>
      <c r="H17" s="1330">
        <v>928</v>
      </c>
      <c r="I17" s="1346"/>
      <c r="J17" s="1327">
        <v>3791</v>
      </c>
      <c r="K17" s="1347"/>
      <c r="L17" s="1330">
        <v>931</v>
      </c>
      <c r="M17" s="1327">
        <v>1000</v>
      </c>
      <c r="N17" s="1330">
        <v>968</v>
      </c>
      <c r="O17" s="1330">
        <v>892</v>
      </c>
    </row>
    <row r="18" spans="1:15" s="756" customFormat="1" ht="21.75" customHeight="1">
      <c r="A18" s="1359" t="s">
        <v>166</v>
      </c>
      <c r="B18" s="1360"/>
      <c r="C18" s="1361">
        <v>0.4222043072670736</v>
      </c>
      <c r="D18" s="1362"/>
      <c r="E18" s="1361">
        <v>0.375</v>
      </c>
      <c r="F18" s="1363">
        <v>0.41242450388265744</v>
      </c>
      <c r="G18" s="1363">
        <v>0.457</v>
      </c>
      <c r="H18" s="1363">
        <v>0.456019656019656</v>
      </c>
      <c r="I18" s="1362"/>
      <c r="J18" s="1363">
        <v>0.42117542495278304</v>
      </c>
      <c r="K18" s="1364"/>
      <c r="L18" s="1363">
        <v>0.3793806030969845</v>
      </c>
      <c r="M18" s="1363">
        <v>0.4329004329004329</v>
      </c>
      <c r="N18" s="1363">
        <v>0.44814814814814813</v>
      </c>
      <c r="O18" s="1363">
        <v>0.42946557534906116</v>
      </c>
    </row>
    <row r="19" spans="1:15" s="756" customFormat="1" ht="7.5" customHeight="1">
      <c r="A19" s="1359"/>
      <c r="B19" s="1360"/>
      <c r="C19" s="1362"/>
      <c r="D19" s="1365"/>
      <c r="E19" s="1362"/>
      <c r="F19" s="1364"/>
      <c r="G19" s="1364"/>
      <c r="H19" s="1364"/>
      <c r="I19" s="1362"/>
      <c r="J19" s="1364"/>
      <c r="K19" s="1364"/>
      <c r="L19" s="1364"/>
      <c r="M19" s="1364"/>
      <c r="N19" s="1364"/>
      <c r="O19" s="1364"/>
    </row>
    <row r="20" spans="1:15" s="752" customFormat="1" ht="21.75" customHeight="1">
      <c r="A20" s="1366" t="s">
        <v>132</v>
      </c>
      <c r="B20" s="1355"/>
      <c r="C20" s="1338">
        <v>916</v>
      </c>
      <c r="D20" s="1367">
        <v>0</v>
      </c>
      <c r="E20" s="1338">
        <v>392</v>
      </c>
      <c r="F20" s="1339">
        <v>212</v>
      </c>
      <c r="G20" s="1339">
        <v>182</v>
      </c>
      <c r="H20" s="1339">
        <v>130</v>
      </c>
      <c r="I20" s="1355"/>
      <c r="J20" s="1330">
        <v>671</v>
      </c>
      <c r="K20" s="1347"/>
      <c r="L20" s="1330">
        <v>203</v>
      </c>
      <c r="M20" s="1330">
        <v>161</v>
      </c>
      <c r="N20" s="1330">
        <v>159</v>
      </c>
      <c r="O20" s="1330">
        <v>148</v>
      </c>
    </row>
    <row r="21" spans="1:15" s="146" customFormat="1" ht="21.75" customHeight="1">
      <c r="A21" s="1368" t="s">
        <v>134</v>
      </c>
      <c r="B21" s="1369"/>
      <c r="C21" s="1370">
        <v>0.10549349303236209</v>
      </c>
      <c r="D21" s="1371"/>
      <c r="E21" s="1372">
        <v>0.16279069767441862</v>
      </c>
      <c r="F21" s="1373">
        <v>0.091458153580673</v>
      </c>
      <c r="G21" s="1373">
        <v>0.09469302809573361</v>
      </c>
      <c r="H21" s="1373">
        <v>0.06388206388206388</v>
      </c>
      <c r="I21" s="1374"/>
      <c r="J21" s="1373">
        <v>0.07454727252527497</v>
      </c>
      <c r="K21" s="1374"/>
      <c r="L21" s="1373">
        <v>0.08272208638956806</v>
      </c>
      <c r="M21" s="1373">
        <v>0.0696969696969697</v>
      </c>
      <c r="N21" s="1373">
        <v>0.07361111111111111</v>
      </c>
      <c r="O21" s="1373">
        <v>0.07125662012518055</v>
      </c>
    </row>
    <row r="22" spans="1:15" s="752" customFormat="1" ht="21.75" customHeight="1">
      <c r="A22" s="1375" t="s">
        <v>167</v>
      </c>
      <c r="B22" s="1376"/>
      <c r="C22" s="1377">
        <v>1805732</v>
      </c>
      <c r="D22" s="1378"/>
      <c r="E22" s="1379">
        <v>512219</v>
      </c>
      <c r="F22" s="1380">
        <v>514384</v>
      </c>
      <c r="G22" s="1381">
        <v>372710</v>
      </c>
      <c r="H22" s="1381">
        <v>406419</v>
      </c>
      <c r="I22" s="1376"/>
      <c r="J22" s="1382">
        <v>2117517</v>
      </c>
      <c r="K22" s="1383"/>
      <c r="L22" s="1381">
        <v>596019</v>
      </c>
      <c r="M22" s="1381">
        <v>593547</v>
      </c>
      <c r="N22" s="1381">
        <v>517650</v>
      </c>
      <c r="O22" s="1384">
        <v>410301</v>
      </c>
    </row>
    <row r="23" spans="1:15" s="147" customFormat="1" ht="21.75" customHeight="1">
      <c r="A23" s="1325" t="s">
        <v>153</v>
      </c>
      <c r="B23" s="1385"/>
      <c r="C23" s="1377">
        <v>1286307</v>
      </c>
      <c r="D23" s="1386"/>
      <c r="E23" s="1379">
        <v>394948</v>
      </c>
      <c r="F23" s="1380">
        <v>365781</v>
      </c>
      <c r="G23" s="1381">
        <v>243166</v>
      </c>
      <c r="H23" s="1381">
        <v>282412</v>
      </c>
      <c r="I23" s="1385"/>
      <c r="J23" s="1382">
        <v>1568729</v>
      </c>
      <c r="K23" s="1387"/>
      <c r="L23" s="1381">
        <v>455111</v>
      </c>
      <c r="M23" s="1381">
        <v>417966</v>
      </c>
      <c r="N23" s="1388">
        <v>375094</v>
      </c>
      <c r="O23" s="1388">
        <v>320558</v>
      </c>
    </row>
    <row r="24" spans="1:15" s="147" customFormat="1" ht="21.75" customHeight="1">
      <c r="A24" s="1389" t="s">
        <v>149</v>
      </c>
      <c r="B24" s="1390"/>
      <c r="C24" s="1391">
        <v>519425</v>
      </c>
      <c r="D24" s="1386"/>
      <c r="E24" s="1391">
        <v>117271</v>
      </c>
      <c r="F24" s="1392">
        <v>148603</v>
      </c>
      <c r="G24" s="1393">
        <v>129544</v>
      </c>
      <c r="H24" s="1393">
        <v>124007</v>
      </c>
      <c r="I24" s="1385"/>
      <c r="J24" s="1393">
        <v>548788</v>
      </c>
      <c r="K24" s="1387"/>
      <c r="L24" s="1393">
        <v>140908</v>
      </c>
      <c r="M24" s="1393">
        <v>175581</v>
      </c>
      <c r="N24" s="1357">
        <v>142556</v>
      </c>
      <c r="O24" s="1357">
        <v>89743</v>
      </c>
    </row>
    <row r="25" spans="1:15" s="752" customFormat="1" ht="21.75" customHeight="1">
      <c r="A25" s="1375" t="s">
        <v>150</v>
      </c>
      <c r="B25" s="1376"/>
      <c r="C25" s="1379">
        <v>263721</v>
      </c>
      <c r="D25" s="1378"/>
      <c r="E25" s="1379">
        <v>81256</v>
      </c>
      <c r="F25" s="1380">
        <v>128168</v>
      </c>
      <c r="G25" s="1381">
        <v>34702</v>
      </c>
      <c r="H25" s="1381">
        <v>19595</v>
      </c>
      <c r="I25" s="1376"/>
      <c r="J25" s="1381">
        <v>515409</v>
      </c>
      <c r="K25" s="1383"/>
      <c r="L25" s="1381">
        <v>123582</v>
      </c>
      <c r="M25" s="1381">
        <v>204067</v>
      </c>
      <c r="N25" s="1381">
        <v>149478</v>
      </c>
      <c r="O25" s="1388">
        <v>38282</v>
      </c>
    </row>
    <row r="26" spans="1:15" s="147" customFormat="1" ht="21.75" customHeight="1">
      <c r="A26" s="1325" t="s">
        <v>148</v>
      </c>
      <c r="B26" s="1385"/>
      <c r="C26" s="1379">
        <v>225739</v>
      </c>
      <c r="D26" s="1386"/>
      <c r="E26" s="1379">
        <v>92928</v>
      </c>
      <c r="F26" s="1380">
        <v>87529</v>
      </c>
      <c r="G26" s="1381">
        <v>21632</v>
      </c>
      <c r="H26" s="1381">
        <v>23650</v>
      </c>
      <c r="I26" s="1385"/>
      <c r="J26" s="1381">
        <v>401955</v>
      </c>
      <c r="K26" s="1387"/>
      <c r="L26" s="1381">
        <v>121599</v>
      </c>
      <c r="M26" s="1381">
        <v>127172</v>
      </c>
      <c r="N26" s="1384">
        <v>102980</v>
      </c>
      <c r="O26" s="1384">
        <v>50204</v>
      </c>
    </row>
    <row r="27" spans="1:15" s="147" customFormat="1" ht="21.75" customHeight="1">
      <c r="A27" s="1389" t="s">
        <v>149</v>
      </c>
      <c r="B27" s="1390"/>
      <c r="C27" s="1391">
        <v>37982</v>
      </c>
      <c r="D27" s="1386"/>
      <c r="E27" s="1394">
        <v>-11672</v>
      </c>
      <c r="F27" s="1392">
        <v>40639</v>
      </c>
      <c r="G27" s="1393">
        <v>13070</v>
      </c>
      <c r="H27" s="1393">
        <v>-4055</v>
      </c>
      <c r="I27" s="1395"/>
      <c r="J27" s="1396">
        <v>113454</v>
      </c>
      <c r="K27" s="1395"/>
      <c r="L27" s="1396">
        <v>1983</v>
      </c>
      <c r="M27" s="1396">
        <v>76895</v>
      </c>
      <c r="N27" s="1396">
        <v>46498</v>
      </c>
      <c r="O27" s="1396">
        <v>-11922</v>
      </c>
    </row>
    <row r="28" spans="1:15" s="752" customFormat="1" ht="21.75" customHeight="1">
      <c r="A28" s="1354" t="s">
        <v>152</v>
      </c>
      <c r="B28" s="1355"/>
      <c r="C28" s="1397">
        <v>10221683</v>
      </c>
      <c r="D28" s="1398"/>
      <c r="E28" s="1397">
        <v>10221683</v>
      </c>
      <c r="F28" s="1399">
        <v>10140427</v>
      </c>
      <c r="G28" s="1400">
        <v>10012259</v>
      </c>
      <c r="H28" s="1400">
        <v>9977557</v>
      </c>
      <c r="I28" s="1355"/>
      <c r="J28" s="1400">
        <v>9957962</v>
      </c>
      <c r="K28" s="1401"/>
      <c r="L28" s="1400">
        <v>9957962</v>
      </c>
      <c r="M28" s="1400">
        <v>9834380</v>
      </c>
      <c r="N28" s="1400">
        <v>9630313</v>
      </c>
      <c r="O28" s="1402">
        <v>9480835</v>
      </c>
    </row>
    <row r="29" spans="1:15" s="147" customFormat="1" ht="21.75" customHeight="1">
      <c r="A29" s="1325" t="s">
        <v>153</v>
      </c>
      <c r="B29" s="1385"/>
      <c r="C29" s="1397">
        <v>9385679</v>
      </c>
      <c r="D29" s="1386"/>
      <c r="E29" s="1397">
        <v>9385679</v>
      </c>
      <c r="F29" s="1399">
        <v>9292751</v>
      </c>
      <c r="G29" s="1400">
        <v>9205222</v>
      </c>
      <c r="H29" s="1400">
        <v>9183590</v>
      </c>
      <c r="I29" s="1385"/>
      <c r="J29" s="1400">
        <v>9159940</v>
      </c>
      <c r="K29" s="1401"/>
      <c r="L29" s="1400">
        <v>9159940</v>
      </c>
      <c r="M29" s="1400">
        <v>9038341</v>
      </c>
      <c r="N29" s="1400">
        <v>8911169</v>
      </c>
      <c r="O29" s="1403">
        <v>8808189</v>
      </c>
    </row>
    <row r="30" spans="1:15" s="147" customFormat="1" ht="21.75" customHeight="1">
      <c r="A30" s="1325" t="s">
        <v>149</v>
      </c>
      <c r="B30" s="1385"/>
      <c r="C30" s="1404">
        <v>836004</v>
      </c>
      <c r="D30" s="1386"/>
      <c r="E30" s="1405">
        <v>836004</v>
      </c>
      <c r="F30" s="1406">
        <v>847676</v>
      </c>
      <c r="G30" s="1340">
        <v>807037</v>
      </c>
      <c r="H30" s="1340">
        <v>793967</v>
      </c>
      <c r="I30" s="1385"/>
      <c r="J30" s="1340">
        <v>798022</v>
      </c>
      <c r="K30" s="1401"/>
      <c r="L30" s="1340">
        <v>798022</v>
      </c>
      <c r="M30" s="1340">
        <v>796039</v>
      </c>
      <c r="N30" s="1340">
        <v>719144</v>
      </c>
      <c r="O30" s="1388">
        <v>672646</v>
      </c>
    </row>
    <row r="31" spans="1:15" s="148" customFormat="1" ht="21.75" customHeight="1">
      <c r="A31" s="1407" t="s">
        <v>311</v>
      </c>
      <c r="B31" s="1408"/>
      <c r="C31" s="1409">
        <v>64.69</v>
      </c>
      <c r="D31" s="1386"/>
      <c r="E31" s="1409">
        <v>64.71</v>
      </c>
      <c r="F31" s="1410">
        <v>65.74</v>
      </c>
      <c r="G31" s="1411">
        <v>62.77</v>
      </c>
      <c r="H31" s="1411">
        <v>65.53</v>
      </c>
      <c r="I31" s="1385"/>
      <c r="J31" s="1411">
        <v>68.36</v>
      </c>
      <c r="K31" s="1412"/>
      <c r="L31" s="1411">
        <v>67.35</v>
      </c>
      <c r="M31" s="1411">
        <v>69.94</v>
      </c>
      <c r="N31" s="1413">
        <v>68.79</v>
      </c>
      <c r="O31" s="1413">
        <v>67.35</v>
      </c>
    </row>
    <row r="32" spans="1:15" s="752" customFormat="1" ht="21.75" customHeight="1">
      <c r="A32" s="1375" t="s">
        <v>168</v>
      </c>
      <c r="B32" s="1414"/>
      <c r="C32" s="1415">
        <v>0.0128</v>
      </c>
      <c r="D32" s="1378"/>
      <c r="E32" s="1415">
        <v>0.0141</v>
      </c>
      <c r="F32" s="1416">
        <v>0.0128</v>
      </c>
      <c r="G32" s="1417">
        <v>0.0113</v>
      </c>
      <c r="H32" s="1417">
        <v>0.013</v>
      </c>
      <c r="I32" s="1376"/>
      <c r="J32" s="1417">
        <v>0.0139</v>
      </c>
      <c r="K32" s="1418"/>
      <c r="L32" s="1417">
        <v>0.016</v>
      </c>
      <c r="M32" s="1417">
        <v>0.0134</v>
      </c>
      <c r="N32" s="1419">
        <v>0.0129</v>
      </c>
      <c r="O32" s="1419">
        <v>0.0131</v>
      </c>
    </row>
    <row r="33" spans="1:15" s="752" customFormat="1" ht="21.75" customHeight="1">
      <c r="A33" s="1325" t="s">
        <v>153</v>
      </c>
      <c r="B33" s="1385"/>
      <c r="C33" s="1420">
        <v>0.0099</v>
      </c>
      <c r="D33" s="1386"/>
      <c r="E33" s="1420">
        <v>0.0111</v>
      </c>
      <c r="F33" s="1421">
        <v>0.0104</v>
      </c>
      <c r="G33" s="1422">
        <v>0.0082</v>
      </c>
      <c r="H33" s="1422">
        <v>0.0097</v>
      </c>
      <c r="I33" s="1385"/>
      <c r="J33" s="1422">
        <v>0.0113</v>
      </c>
      <c r="K33" s="1418"/>
      <c r="L33" s="1422">
        <v>0.0128</v>
      </c>
      <c r="M33" s="1422">
        <v>0.0112</v>
      </c>
      <c r="N33" s="1422">
        <v>0.0106</v>
      </c>
      <c r="O33" s="1419">
        <v>0.0107</v>
      </c>
    </row>
    <row r="34" spans="1:15" s="147" customFormat="1" ht="21.75" customHeight="1">
      <c r="A34" s="1389" t="s">
        <v>149</v>
      </c>
      <c r="B34" s="1390"/>
      <c r="C34" s="1423">
        <v>0.046</v>
      </c>
      <c r="D34" s="1386"/>
      <c r="E34" s="1423">
        <v>0.0479</v>
      </c>
      <c r="F34" s="1424">
        <v>0.0398</v>
      </c>
      <c r="G34" s="1425">
        <v>0.0463</v>
      </c>
      <c r="H34" s="1425">
        <v>0.0503</v>
      </c>
      <c r="I34" s="1385"/>
      <c r="J34" s="1425">
        <v>0.0444</v>
      </c>
      <c r="K34" s="1418"/>
      <c r="L34" s="1425">
        <v>0.0514</v>
      </c>
      <c r="M34" s="1425">
        <v>0.0389</v>
      </c>
      <c r="N34" s="1425">
        <v>0.042</v>
      </c>
      <c r="O34" s="1426">
        <v>0.0449</v>
      </c>
    </row>
    <row r="35" spans="1:15" ht="12.75" customHeight="1">
      <c r="A35" s="318"/>
      <c r="B35" s="318"/>
      <c r="C35" s="318"/>
      <c r="D35" s="300"/>
      <c r="E35" s="318"/>
      <c r="F35" s="318"/>
      <c r="G35" s="757"/>
      <c r="H35" s="757"/>
      <c r="I35" s="300"/>
      <c r="J35" s="318"/>
      <c r="K35" s="300"/>
      <c r="L35" s="351"/>
      <c r="M35" s="318"/>
      <c r="N35" s="318"/>
      <c r="O35" s="351"/>
    </row>
    <row r="36" spans="1:15" ht="21" customHeight="1">
      <c r="A36" s="1469" t="s">
        <v>313</v>
      </c>
      <c r="B36" s="1469"/>
      <c r="C36" s="1469"/>
      <c r="D36" s="1469"/>
      <c r="E36" s="1469"/>
      <c r="F36" s="1469"/>
      <c r="G36" s="1469"/>
      <c r="H36" s="1469"/>
      <c r="I36" s="1469"/>
      <c r="J36" s="1469"/>
      <c r="K36" s="1469"/>
      <c r="L36" s="1469"/>
      <c r="M36" s="1469"/>
      <c r="N36" s="1469"/>
      <c r="O36" s="1469"/>
    </row>
    <row r="37" spans="1:15" ht="28.5">
      <c r="A37" s="1469" t="s">
        <v>314</v>
      </c>
      <c r="B37" s="1469"/>
      <c r="C37" s="1469"/>
      <c r="D37" s="1469"/>
      <c r="E37" s="1469"/>
      <c r="F37" s="1469"/>
      <c r="G37" s="1469"/>
      <c r="H37" s="1469"/>
      <c r="I37" s="1469"/>
      <c r="J37" s="1469"/>
      <c r="K37" s="1469"/>
      <c r="L37" s="1469"/>
      <c r="M37" s="1469"/>
      <c r="N37" s="1469"/>
      <c r="O37" s="1469"/>
    </row>
  </sheetData>
  <sheetProtection/>
  <mergeCells count="2">
    <mergeCell ref="A37:O37"/>
    <mergeCell ref="A36:O36"/>
  </mergeCells>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42" r:id="rId2"/>
  <headerFooter>
    <oddFooter>&amp;R&amp;"Helvetica,Normal"&amp;16BCE Information financière supplémentaire - Quatrième trimestre de 2020 Page 7</oddFooter>
  </headerFooter>
  <customProperties>
    <customPr name="FPMExcelClientCellBasedFunctionStatus" r:id="rId3"/>
    <customPr name="FPMExcelClientRefreshTime" r:id="rId4"/>
  </customProperties>
  <drawing r:id="rId1"/>
</worksheet>
</file>

<file path=xl/worksheets/sheet9.xml><?xml version="1.0" encoding="utf-8"?>
<worksheet xmlns="http://schemas.openxmlformats.org/spreadsheetml/2006/main" xmlns:r="http://schemas.openxmlformats.org/officeDocument/2006/relationships">
  <sheetPr codeName="Sheet2">
    <tabColor theme="6" tint="0.5999900102615356"/>
    <pageSetUpPr fitToPage="1"/>
  </sheetPr>
  <dimension ref="A1:L45"/>
  <sheetViews>
    <sheetView showGridLines="0" view="pageBreakPreview" zoomScaleNormal="85" zoomScaleSheetLayoutView="100" zoomScalePageLayoutView="0" workbookViewId="0" topLeftCell="A1">
      <selection activeCell="A50" sqref="A50"/>
    </sheetView>
  </sheetViews>
  <sheetFormatPr defaultColWidth="11.421875" defaultRowHeight="12.75"/>
  <cols>
    <col min="1" max="1" width="102.8515625" style="750" customWidth="1"/>
    <col min="2" max="2" width="16.7109375" style="751" customWidth="1"/>
    <col min="3" max="3" width="1.8515625" style="751" customWidth="1"/>
    <col min="4" max="4" width="17.7109375" style="751" customWidth="1"/>
    <col min="5" max="5" width="1.8515625" style="787" customWidth="1"/>
    <col min="6" max="6" width="15.421875" style="751" customWidth="1"/>
    <col min="7" max="7" width="1.8515625" style="787" customWidth="1"/>
    <col min="8" max="8" width="17.8515625" style="751" customWidth="1"/>
    <col min="9" max="9" width="1.8515625" style="751" customWidth="1"/>
    <col min="10" max="10" width="17.421875" style="750" customWidth="1"/>
    <col min="11" max="11" width="1.8515625" style="787" customWidth="1"/>
    <col min="12" max="12" width="15.421875" style="750" customWidth="1"/>
    <col min="13" max="16384" width="9.140625" style="438" customWidth="1"/>
  </cols>
  <sheetData>
    <row r="1" spans="1:12" s="759" customFormat="1" ht="16.5" customHeight="1">
      <c r="A1" s="316"/>
      <c r="B1" s="82"/>
      <c r="C1" s="82"/>
      <c r="D1" s="82"/>
      <c r="E1" s="469"/>
      <c r="F1" s="82"/>
      <c r="G1" s="469"/>
      <c r="H1" s="82"/>
      <c r="I1" s="82"/>
      <c r="J1" s="316"/>
      <c r="K1" s="469"/>
      <c r="L1" s="316"/>
    </row>
    <row r="2" spans="1:12" s="759" customFormat="1" ht="23.25">
      <c r="A2" s="60"/>
      <c r="B2" s="440"/>
      <c r="C2" s="440"/>
      <c r="D2" s="133"/>
      <c r="E2" s="132"/>
      <c r="F2" s="78"/>
      <c r="G2" s="760"/>
      <c r="H2" s="440"/>
      <c r="I2" s="317"/>
      <c r="J2" s="316"/>
      <c r="K2" s="469"/>
      <c r="L2" s="78" t="s">
        <v>189</v>
      </c>
    </row>
    <row r="3" spans="1:12" s="759" customFormat="1" ht="15" customHeight="1">
      <c r="A3" s="60"/>
      <c r="B3" s="440"/>
      <c r="C3" s="440"/>
      <c r="D3" s="440"/>
      <c r="E3" s="556"/>
      <c r="F3" s="440"/>
      <c r="G3" s="556"/>
      <c r="H3" s="440"/>
      <c r="I3" s="317"/>
      <c r="J3" s="316"/>
      <c r="K3" s="469"/>
      <c r="L3" s="316"/>
    </row>
    <row r="4" spans="1:12" s="759" customFormat="1" ht="12.75" customHeight="1" thickBot="1">
      <c r="A4" s="60"/>
      <c r="B4" s="440"/>
      <c r="C4" s="440"/>
      <c r="D4" s="440"/>
      <c r="E4" s="556"/>
      <c r="F4" s="440"/>
      <c r="G4" s="556"/>
      <c r="H4" s="440"/>
      <c r="I4" s="317"/>
      <c r="J4" s="76"/>
      <c r="K4" s="75"/>
      <c r="L4" s="61"/>
    </row>
    <row r="5" spans="1:12" s="759" customFormat="1" ht="18.75" customHeight="1" thickTop="1">
      <c r="A5" s="761"/>
      <c r="B5" s="1000" t="s">
        <v>85</v>
      </c>
      <c r="C5" s="109"/>
      <c r="D5" s="998" t="s">
        <v>85</v>
      </c>
      <c r="E5" s="68"/>
      <c r="F5" s="998" t="s">
        <v>156</v>
      </c>
      <c r="G5" s="143"/>
      <c r="H5" s="1002" t="s">
        <v>38</v>
      </c>
      <c r="I5" s="109"/>
      <c r="J5" s="998" t="s">
        <v>38</v>
      </c>
      <c r="K5" s="68"/>
      <c r="L5" s="998" t="s">
        <v>156</v>
      </c>
    </row>
    <row r="6" spans="1:12" s="759" customFormat="1" ht="17.25" thickBot="1">
      <c r="A6" s="762" t="s">
        <v>119</v>
      </c>
      <c r="B6" s="1001">
        <v>2020</v>
      </c>
      <c r="C6" s="110"/>
      <c r="D6" s="999">
        <v>2019</v>
      </c>
      <c r="E6" s="66"/>
      <c r="F6" s="999" t="s">
        <v>158</v>
      </c>
      <c r="G6" s="137"/>
      <c r="H6" s="1001">
        <v>2020</v>
      </c>
      <c r="I6" s="110"/>
      <c r="J6" s="999">
        <v>2019</v>
      </c>
      <c r="K6" s="66"/>
      <c r="L6" s="999" t="s">
        <v>157</v>
      </c>
    </row>
    <row r="7" spans="1:12" s="763" customFormat="1" ht="16.5">
      <c r="A7" s="1007" t="s">
        <v>126</v>
      </c>
      <c r="B7" s="151"/>
      <c r="C7" s="152"/>
      <c r="D7" s="153"/>
      <c r="E7" s="153"/>
      <c r="F7" s="153"/>
      <c r="G7" s="154"/>
      <c r="H7" s="151"/>
      <c r="I7" s="152"/>
      <c r="J7" s="153"/>
      <c r="K7" s="153"/>
      <c r="L7" s="153"/>
    </row>
    <row r="8" spans="1:12" s="764" customFormat="1" ht="16.5">
      <c r="A8" s="1008" t="s">
        <v>49</v>
      </c>
      <c r="B8" s="80"/>
      <c r="C8" s="109"/>
      <c r="D8" s="66"/>
      <c r="E8" s="66"/>
      <c r="F8" s="66"/>
      <c r="G8" s="138"/>
      <c r="H8" s="80"/>
      <c r="I8" s="109"/>
      <c r="J8" s="66"/>
      <c r="K8" s="66"/>
      <c r="L8" s="66"/>
    </row>
    <row r="9" spans="1:12" s="764" customFormat="1" ht="16.5">
      <c r="A9" s="1009" t="s">
        <v>169</v>
      </c>
      <c r="B9" s="788">
        <v>1953</v>
      </c>
      <c r="C9" s="109"/>
      <c r="D9" s="719">
        <v>1925</v>
      </c>
      <c r="E9" s="66"/>
      <c r="F9" s="726">
        <v>0.014545454545454545</v>
      </c>
      <c r="G9" s="765"/>
      <c r="H9" s="788">
        <v>7691</v>
      </c>
      <c r="I9" s="109"/>
      <c r="J9" s="719">
        <v>7617</v>
      </c>
      <c r="K9" s="66"/>
      <c r="L9" s="726">
        <v>0.009715110936064067</v>
      </c>
    </row>
    <row r="10" spans="1:12" s="764" customFormat="1" ht="16.5">
      <c r="A10" s="1009" t="s">
        <v>170</v>
      </c>
      <c r="B10" s="789">
        <v>828</v>
      </c>
      <c r="C10" s="109"/>
      <c r="D10" s="804">
        <v>879.4212528600001</v>
      </c>
      <c r="E10" s="66"/>
      <c r="F10" s="726">
        <v>-0.058471696803745685</v>
      </c>
      <c r="G10" s="765"/>
      <c r="H10" s="788">
        <v>3402</v>
      </c>
      <c r="I10" s="109"/>
      <c r="J10" s="719">
        <v>3564</v>
      </c>
      <c r="K10" s="66"/>
      <c r="L10" s="726">
        <v>-0.045454545454545456</v>
      </c>
    </row>
    <row r="11" spans="1:12" s="764" customFormat="1" ht="16.5">
      <c r="A11" s="1009" t="s">
        <v>171</v>
      </c>
      <c r="B11" s="790">
        <v>67</v>
      </c>
      <c r="C11" s="181"/>
      <c r="D11" s="805">
        <v>69</v>
      </c>
      <c r="E11" s="80"/>
      <c r="F11" s="812">
        <v>-0.028985507246376812</v>
      </c>
      <c r="G11" s="765"/>
      <c r="H11" s="790">
        <v>248</v>
      </c>
      <c r="I11" s="181"/>
      <c r="J11" s="805">
        <v>251</v>
      </c>
      <c r="K11" s="80"/>
      <c r="L11" s="812">
        <v>-0.01195219123505976</v>
      </c>
    </row>
    <row r="12" spans="1:12" s="764" customFormat="1" ht="16.5">
      <c r="A12" s="1010" t="s">
        <v>172</v>
      </c>
      <c r="B12" s="791">
        <v>2848</v>
      </c>
      <c r="C12" s="109"/>
      <c r="D12" s="719">
        <v>2873</v>
      </c>
      <c r="E12" s="80"/>
      <c r="F12" s="726">
        <v>-0.00870170553428472</v>
      </c>
      <c r="G12" s="765"/>
      <c r="H12" s="791">
        <v>11341</v>
      </c>
      <c r="I12" s="109"/>
      <c r="J12" s="719">
        <v>11432</v>
      </c>
      <c r="K12" s="80"/>
      <c r="L12" s="726">
        <v>-0.007960111966410078</v>
      </c>
    </row>
    <row r="13" spans="1:12" s="764" customFormat="1" ht="16.5">
      <c r="A13" s="1009" t="s">
        <v>139</v>
      </c>
      <c r="B13" s="792">
        <v>85</v>
      </c>
      <c r="C13" s="109"/>
      <c r="D13" s="804">
        <v>79</v>
      </c>
      <c r="E13" s="80"/>
      <c r="F13" s="726">
        <v>0.0759493670886076</v>
      </c>
      <c r="G13" s="765"/>
      <c r="H13" s="792">
        <v>321</v>
      </c>
      <c r="I13" s="109"/>
      <c r="J13" s="804">
        <v>281</v>
      </c>
      <c r="K13" s="80"/>
      <c r="L13" s="726">
        <v>0.1423487544483986</v>
      </c>
    </row>
    <row r="14" spans="1:12" s="763" customFormat="1" ht="16.5">
      <c r="A14" s="1011" t="s">
        <v>140</v>
      </c>
      <c r="B14" s="793">
        <v>2933</v>
      </c>
      <c r="C14" s="182"/>
      <c r="D14" s="709">
        <v>2952</v>
      </c>
      <c r="E14" s="151"/>
      <c r="F14" s="727">
        <v>-0.006436314363143632</v>
      </c>
      <c r="G14" s="766"/>
      <c r="H14" s="793">
        <v>11662</v>
      </c>
      <c r="I14" s="182"/>
      <c r="J14" s="709">
        <v>11713</v>
      </c>
      <c r="K14" s="151"/>
      <c r="L14" s="727">
        <v>-0.0043541364296081275</v>
      </c>
    </row>
    <row r="15" spans="1:12" s="764" customFormat="1" ht="16.5">
      <c r="A15" s="1009" t="s">
        <v>169</v>
      </c>
      <c r="B15" s="792">
        <v>148</v>
      </c>
      <c r="C15" s="109"/>
      <c r="D15" s="804">
        <v>166</v>
      </c>
      <c r="E15" s="80"/>
      <c r="F15" s="726">
        <v>-0.10843373493975904</v>
      </c>
      <c r="G15" s="765"/>
      <c r="H15" s="792">
        <v>494</v>
      </c>
      <c r="I15" s="109"/>
      <c r="J15" s="804">
        <v>556</v>
      </c>
      <c r="K15" s="80"/>
      <c r="L15" s="726">
        <v>-0.11151079136690648</v>
      </c>
    </row>
    <row r="16" spans="1:12" s="764" customFormat="1" ht="16.5">
      <c r="A16" s="1009" t="s">
        <v>173</v>
      </c>
      <c r="B16" s="790">
        <v>13</v>
      </c>
      <c r="C16" s="181"/>
      <c r="D16" s="805">
        <v>17</v>
      </c>
      <c r="E16" s="80"/>
      <c r="F16" s="812">
        <v>-0.23529411764705882</v>
      </c>
      <c r="G16" s="765"/>
      <c r="H16" s="790">
        <v>49</v>
      </c>
      <c r="I16" s="181"/>
      <c r="J16" s="805">
        <v>48</v>
      </c>
      <c r="K16" s="80"/>
      <c r="L16" s="812">
        <v>0.020833333333333332</v>
      </c>
    </row>
    <row r="17" spans="1:12" s="764" customFormat="1" ht="16.5">
      <c r="A17" s="1010" t="s">
        <v>174</v>
      </c>
      <c r="B17" s="792">
        <v>161</v>
      </c>
      <c r="C17" s="109"/>
      <c r="D17" s="804">
        <v>183</v>
      </c>
      <c r="E17" s="80"/>
      <c r="F17" s="726">
        <v>-0.12021857923497267</v>
      </c>
      <c r="G17" s="765"/>
      <c r="H17" s="792">
        <v>543</v>
      </c>
      <c r="I17" s="109"/>
      <c r="J17" s="804">
        <v>604</v>
      </c>
      <c r="K17" s="80"/>
      <c r="L17" s="726">
        <v>-0.10099337748344371</v>
      </c>
    </row>
    <row r="18" spans="1:12" s="764" customFormat="1" ht="16.5">
      <c r="A18" s="1009" t="s">
        <v>142</v>
      </c>
      <c r="B18" s="792">
        <v>1</v>
      </c>
      <c r="C18" s="109"/>
      <c r="D18" s="804">
        <v>0</v>
      </c>
      <c r="E18" s="80"/>
      <c r="F18" s="737" t="s">
        <v>47</v>
      </c>
      <c r="G18" s="814">
        <v>0</v>
      </c>
      <c r="H18" s="792">
        <v>1</v>
      </c>
      <c r="I18" s="109"/>
      <c r="J18" s="804">
        <v>0</v>
      </c>
      <c r="K18" s="80"/>
      <c r="L18" s="819" t="s">
        <v>47</v>
      </c>
    </row>
    <row r="19" spans="1:12" s="763" customFormat="1" ht="16.5">
      <c r="A19" s="1011" t="s">
        <v>143</v>
      </c>
      <c r="B19" s="794">
        <v>162</v>
      </c>
      <c r="C19" s="182"/>
      <c r="D19" s="711">
        <v>183</v>
      </c>
      <c r="E19" s="151"/>
      <c r="F19" s="727">
        <v>-0.11475409836065574</v>
      </c>
      <c r="G19" s="766"/>
      <c r="H19" s="794">
        <v>544</v>
      </c>
      <c r="I19" s="182"/>
      <c r="J19" s="711">
        <v>604</v>
      </c>
      <c r="K19" s="151"/>
      <c r="L19" s="727">
        <v>-0.09933774834437085</v>
      </c>
    </row>
    <row r="20" spans="1:12" s="764" customFormat="1" ht="16.5">
      <c r="A20" s="1010" t="s">
        <v>175</v>
      </c>
      <c r="B20" s="791">
        <v>3009</v>
      </c>
      <c r="C20" s="109"/>
      <c r="D20" s="719">
        <v>3056</v>
      </c>
      <c r="E20" s="80"/>
      <c r="F20" s="726">
        <v>-0.015379581151832461</v>
      </c>
      <c r="G20" s="765"/>
      <c r="H20" s="791">
        <v>11884</v>
      </c>
      <c r="I20" s="109"/>
      <c r="J20" s="719">
        <v>12036</v>
      </c>
      <c r="K20" s="80"/>
      <c r="L20" s="726">
        <v>-0.012628780325689598</v>
      </c>
    </row>
    <row r="21" spans="1:12" s="763" customFormat="1" ht="16.5">
      <c r="A21" s="1011" t="s">
        <v>52</v>
      </c>
      <c r="B21" s="795">
        <v>3095</v>
      </c>
      <c r="C21" s="152"/>
      <c r="D21" s="712">
        <v>3135</v>
      </c>
      <c r="E21" s="155"/>
      <c r="F21" s="729">
        <v>-0.012759170653907496</v>
      </c>
      <c r="G21" s="767"/>
      <c r="H21" s="817">
        <v>12206</v>
      </c>
      <c r="I21" s="152"/>
      <c r="J21" s="712">
        <v>12317</v>
      </c>
      <c r="K21" s="151"/>
      <c r="L21" s="729">
        <v>-0.0090119347243647</v>
      </c>
    </row>
    <row r="22" spans="1:12" s="764" customFormat="1" ht="16.5">
      <c r="A22" s="1012" t="s">
        <v>128</v>
      </c>
      <c r="B22" s="796">
        <v>-1783</v>
      </c>
      <c r="C22" s="181"/>
      <c r="D22" s="806">
        <v>-1787</v>
      </c>
      <c r="E22" s="66"/>
      <c r="F22" s="812">
        <v>0.002238388360380526</v>
      </c>
      <c r="G22" s="765"/>
      <c r="H22" s="796">
        <v>-6960</v>
      </c>
      <c r="I22" s="181"/>
      <c r="J22" s="806">
        <v>-6952</v>
      </c>
      <c r="K22" s="66"/>
      <c r="L22" s="812">
        <v>-0.0011507479861910242</v>
      </c>
    </row>
    <row r="23" spans="1:12" s="764" customFormat="1" ht="16.5">
      <c r="A23" s="1013" t="s">
        <v>129</v>
      </c>
      <c r="B23" s="788">
        <v>1312</v>
      </c>
      <c r="C23" s="109"/>
      <c r="D23" s="719">
        <v>1348</v>
      </c>
      <c r="E23" s="66"/>
      <c r="F23" s="726">
        <v>-0.026706231454005934</v>
      </c>
      <c r="G23" s="765"/>
      <c r="H23" s="788">
        <v>5246</v>
      </c>
      <c r="I23" s="109"/>
      <c r="J23" s="719">
        <v>5365</v>
      </c>
      <c r="K23" s="66"/>
      <c r="L23" s="726">
        <v>-0.022180801491146318</v>
      </c>
    </row>
    <row r="24" spans="1:12" s="764" customFormat="1" ht="16.5">
      <c r="A24" s="1014" t="s">
        <v>176</v>
      </c>
      <c r="B24" s="797">
        <v>0.424</v>
      </c>
      <c r="C24" s="139"/>
      <c r="D24" s="715">
        <v>0.42998405103668264</v>
      </c>
      <c r="E24" s="140"/>
      <c r="F24" s="609">
        <v>-0.5984051036682647</v>
      </c>
      <c r="G24" s="815">
        <v>42.4</v>
      </c>
      <c r="H24" s="797">
        <v>0.43</v>
      </c>
      <c r="I24" s="139"/>
      <c r="J24" s="715">
        <v>0.43557684501096045</v>
      </c>
      <c r="K24" s="140"/>
      <c r="L24" s="813">
        <v>-0.5576845010960452</v>
      </c>
    </row>
    <row r="25" spans="1:12" s="764" customFormat="1" ht="6.75" customHeight="1">
      <c r="A25" s="1013"/>
      <c r="B25" s="69"/>
      <c r="C25" s="109"/>
      <c r="D25" s="69"/>
      <c r="E25" s="66"/>
      <c r="F25" s="664"/>
      <c r="G25" s="765"/>
      <c r="H25" s="69"/>
      <c r="I25" s="109"/>
      <c r="J25" s="69"/>
      <c r="K25" s="66"/>
      <c r="L25" s="664"/>
    </row>
    <row r="26" spans="1:12" s="764" customFormat="1" ht="16.5">
      <c r="A26" s="1015" t="s">
        <v>146</v>
      </c>
      <c r="B26" s="798">
        <v>1053</v>
      </c>
      <c r="C26" s="109"/>
      <c r="D26" s="604">
        <v>910</v>
      </c>
      <c r="E26" s="66"/>
      <c r="F26" s="726">
        <v>-0.15714285714285714</v>
      </c>
      <c r="G26" s="765"/>
      <c r="H26" s="798">
        <v>3161</v>
      </c>
      <c r="I26" s="109"/>
      <c r="J26" s="614">
        <v>3195</v>
      </c>
      <c r="K26" s="66"/>
      <c r="L26" s="726">
        <v>0.010641627543035994</v>
      </c>
    </row>
    <row r="27" spans="1:12" s="764" customFormat="1" ht="16.5">
      <c r="A27" s="1016" t="s">
        <v>134</v>
      </c>
      <c r="B27" s="799">
        <v>0.34022617124394183</v>
      </c>
      <c r="C27" s="141"/>
      <c r="D27" s="716">
        <v>0.2902711323763955</v>
      </c>
      <c r="E27" s="142"/>
      <c r="F27" s="1198">
        <v>-4.995503886754632</v>
      </c>
      <c r="G27" s="816">
        <v>-34.02261712439418</v>
      </c>
      <c r="H27" s="799">
        <v>0.2589709978699</v>
      </c>
      <c r="I27" s="141"/>
      <c r="J27" s="716">
        <v>0.2593975805796866</v>
      </c>
      <c r="K27" s="142"/>
      <c r="L27" s="726" t="s">
        <v>46</v>
      </c>
    </row>
    <row r="28" spans="1:12" s="763" customFormat="1" ht="19.5">
      <c r="A28" s="1007" t="s">
        <v>177</v>
      </c>
      <c r="B28" s="557"/>
      <c r="C28" s="671"/>
      <c r="D28" s="768"/>
      <c r="E28" s="658"/>
      <c r="F28" s="659"/>
      <c r="G28" s="769"/>
      <c r="H28" s="557"/>
      <c r="I28" s="671"/>
      <c r="J28" s="768"/>
      <c r="K28" s="658"/>
      <c r="L28" s="659"/>
    </row>
    <row r="29" spans="1:12" s="764" customFormat="1" ht="16.5">
      <c r="A29" s="1015" t="s">
        <v>178</v>
      </c>
      <c r="B29" s="800">
        <v>44511.812648499996</v>
      </c>
      <c r="C29" s="675"/>
      <c r="D29" s="807">
        <v>35639</v>
      </c>
      <c r="E29" s="674"/>
      <c r="F29" s="748">
        <v>0.24896356936221542</v>
      </c>
      <c r="G29" s="765"/>
      <c r="H29" s="800">
        <v>148989</v>
      </c>
      <c r="I29" s="144"/>
      <c r="J29" s="807">
        <v>135861</v>
      </c>
      <c r="K29" s="68"/>
      <c r="L29" s="748">
        <v>0.09662817143992758</v>
      </c>
    </row>
    <row r="30" spans="1:12" s="764" customFormat="1" ht="16.5">
      <c r="A30" s="1017" t="s">
        <v>179</v>
      </c>
      <c r="B30" s="801">
        <v>3704590</v>
      </c>
      <c r="C30" s="156"/>
      <c r="D30" s="808">
        <v>3555601</v>
      </c>
      <c r="E30" s="157"/>
      <c r="F30" s="730">
        <v>0.0419026206821294</v>
      </c>
      <c r="G30" s="772"/>
      <c r="H30" s="801">
        <v>3704590</v>
      </c>
      <c r="I30" s="144"/>
      <c r="J30" s="811">
        <v>3555601</v>
      </c>
      <c r="K30" s="145"/>
      <c r="L30" s="730">
        <v>0.0419026206821294</v>
      </c>
    </row>
    <row r="31" spans="1:12" s="763" customFormat="1" ht="19.5">
      <c r="A31" s="1007" t="s">
        <v>180</v>
      </c>
      <c r="B31" s="557"/>
      <c r="C31" s="671"/>
      <c r="D31" s="658"/>
      <c r="E31" s="658"/>
      <c r="F31" s="659"/>
      <c r="G31" s="769"/>
      <c r="H31" s="557"/>
      <c r="I31" s="671"/>
      <c r="J31" s="768"/>
      <c r="K31" s="658"/>
      <c r="L31" s="659"/>
    </row>
    <row r="32" spans="1:12" s="764" customFormat="1" ht="20.25" customHeight="1">
      <c r="A32" s="1015" t="s">
        <v>309</v>
      </c>
      <c r="B32" s="802">
        <v>535.8265108999985</v>
      </c>
      <c r="C32" s="675"/>
      <c r="D32" s="809">
        <v>421</v>
      </c>
      <c r="E32" s="674"/>
      <c r="F32" s="748">
        <v>0.2727470567695927</v>
      </c>
      <c r="G32" s="765"/>
      <c r="H32" s="800">
        <v>-33859</v>
      </c>
      <c r="I32" s="675"/>
      <c r="J32" s="807">
        <v>6053</v>
      </c>
      <c r="K32" s="674"/>
      <c r="L32" s="737" t="s">
        <v>47</v>
      </c>
    </row>
    <row r="33" spans="1:12" s="764" customFormat="1" ht="20.25" customHeight="1">
      <c r="A33" s="1015" t="s">
        <v>182</v>
      </c>
      <c r="B33" s="800">
        <v>21105.8265109</v>
      </c>
      <c r="C33" s="773"/>
      <c r="D33" s="810">
        <v>22039</v>
      </c>
      <c r="E33" s="774"/>
      <c r="F33" s="730">
        <v>-0.04234191610780895</v>
      </c>
      <c r="G33" s="772"/>
      <c r="H33" s="800">
        <v>39191</v>
      </c>
      <c r="I33" s="675"/>
      <c r="J33" s="807">
        <v>91476</v>
      </c>
      <c r="K33" s="674"/>
      <c r="L33" s="730">
        <v>-0.5715706852070488</v>
      </c>
    </row>
    <row r="34" spans="1:12" s="764" customFormat="1" ht="20.25" customHeight="1">
      <c r="A34" s="1015" t="s">
        <v>183</v>
      </c>
      <c r="B34" s="800">
        <v>-20570</v>
      </c>
      <c r="C34" s="773"/>
      <c r="D34" s="810">
        <v>-21618</v>
      </c>
      <c r="E34" s="774"/>
      <c r="F34" s="730">
        <v>0.048478120085114255</v>
      </c>
      <c r="G34" s="772"/>
      <c r="H34" s="818">
        <v>-73050</v>
      </c>
      <c r="I34" s="675"/>
      <c r="J34" s="807">
        <v>-85423</v>
      </c>
      <c r="K34" s="674"/>
      <c r="L34" s="730">
        <v>0.14484389450148086</v>
      </c>
    </row>
    <row r="35" spans="1:12" s="764" customFormat="1" ht="20.25" customHeight="1">
      <c r="A35" s="1015" t="s">
        <v>184</v>
      </c>
      <c r="B35" s="801">
        <v>2738605</v>
      </c>
      <c r="C35" s="775"/>
      <c r="D35" s="808">
        <v>2772464</v>
      </c>
      <c r="E35" s="670"/>
      <c r="F35" s="730">
        <v>-0.012212602219541895</v>
      </c>
      <c r="G35" s="772"/>
      <c r="H35" s="801">
        <v>2738605</v>
      </c>
      <c r="I35" s="662"/>
      <c r="J35" s="811">
        <v>2772464</v>
      </c>
      <c r="K35" s="469"/>
      <c r="L35" s="730">
        <v>-0.012212602219541895</v>
      </c>
    </row>
    <row r="36" spans="1:12" s="764" customFormat="1" ht="20.25" customHeight="1">
      <c r="A36" s="1015" t="s">
        <v>185</v>
      </c>
      <c r="B36" s="801">
        <v>1806373</v>
      </c>
      <c r="C36" s="775"/>
      <c r="D36" s="808">
        <v>1767182</v>
      </c>
      <c r="E36" s="670"/>
      <c r="F36" s="730">
        <v>0.02217711588280098</v>
      </c>
      <c r="G36" s="772"/>
      <c r="H36" s="801">
        <v>1806373</v>
      </c>
      <c r="I36" s="662"/>
      <c r="J36" s="811">
        <v>1767182</v>
      </c>
      <c r="K36" s="469"/>
      <c r="L36" s="730">
        <v>0.02217711588280098</v>
      </c>
    </row>
    <row r="37" spans="1:12" s="764" customFormat="1" ht="20.25" customHeight="1">
      <c r="A37" s="1015" t="s">
        <v>183</v>
      </c>
      <c r="B37" s="800">
        <v>932232</v>
      </c>
      <c r="C37" s="775"/>
      <c r="D37" s="808">
        <v>1005282</v>
      </c>
      <c r="E37" s="670"/>
      <c r="F37" s="730">
        <v>-0.07266617725175623</v>
      </c>
      <c r="G37" s="772"/>
      <c r="H37" s="800">
        <v>932232</v>
      </c>
      <c r="I37" s="662"/>
      <c r="J37" s="811">
        <v>1005282</v>
      </c>
      <c r="K37" s="469"/>
      <c r="L37" s="730">
        <v>-0.07266617725175623</v>
      </c>
    </row>
    <row r="38" spans="1:12" s="763" customFormat="1" ht="19.5">
      <c r="A38" s="1007" t="s">
        <v>186</v>
      </c>
      <c r="B38" s="557"/>
      <c r="C38" s="671"/>
      <c r="D38" s="658"/>
      <c r="E38" s="658"/>
      <c r="F38" s="659"/>
      <c r="G38" s="769"/>
      <c r="H38" s="557"/>
      <c r="I38" s="671"/>
      <c r="J38" s="768"/>
      <c r="K38" s="658"/>
      <c r="L38" s="659"/>
    </row>
    <row r="39" spans="1:12" s="764" customFormat="1" ht="16.5">
      <c r="A39" s="994" t="s">
        <v>187</v>
      </c>
      <c r="B39" s="596">
        <v>-53758.6469648</v>
      </c>
      <c r="C39" s="776"/>
      <c r="D39" s="807">
        <v>-58110</v>
      </c>
      <c r="E39" s="777"/>
      <c r="F39" s="748">
        <v>0.07488131191189126</v>
      </c>
      <c r="G39" s="778"/>
      <c r="H39" s="596">
        <v>-213551</v>
      </c>
      <c r="I39" s="776"/>
      <c r="J39" s="614">
        <v>-263325</v>
      </c>
      <c r="K39" s="777"/>
      <c r="L39" s="748">
        <v>0.1890211715560619</v>
      </c>
    </row>
    <row r="40" spans="1:12" s="764" customFormat="1" ht="21.75" customHeight="1" thickBot="1">
      <c r="A40" s="994" t="s">
        <v>188</v>
      </c>
      <c r="B40" s="803">
        <v>2483932</v>
      </c>
      <c r="C40" s="775"/>
      <c r="D40" s="811">
        <v>2697483</v>
      </c>
      <c r="E40" s="670"/>
      <c r="F40" s="730">
        <v>-0.07916676397960618</v>
      </c>
      <c r="G40" s="772"/>
      <c r="H40" s="803">
        <v>2483932</v>
      </c>
      <c r="I40" s="775"/>
      <c r="J40" s="811">
        <v>2697483</v>
      </c>
      <c r="K40" s="469"/>
      <c r="L40" s="730">
        <v>-0.07916676397960618</v>
      </c>
    </row>
    <row r="41" spans="1:12" s="764" customFormat="1" ht="7.5" customHeight="1" thickTop="1">
      <c r="A41" s="83"/>
      <c r="B41" s="779"/>
      <c r="C41" s="670"/>
      <c r="D41" s="780"/>
      <c r="E41" s="670"/>
      <c r="F41" s="672"/>
      <c r="G41" s="672"/>
      <c r="H41" s="779"/>
      <c r="I41" s="670"/>
      <c r="J41" s="781"/>
      <c r="K41" s="469"/>
      <c r="L41" s="664"/>
    </row>
    <row r="42" spans="1:12" s="785" customFormat="1" ht="23.25" customHeight="1">
      <c r="A42" s="174" t="s">
        <v>83</v>
      </c>
      <c r="B42" s="782"/>
      <c r="C42" s="783"/>
      <c r="D42" s="770"/>
      <c r="E42" s="783"/>
      <c r="F42" s="784"/>
      <c r="G42" s="784"/>
      <c r="H42" s="782"/>
      <c r="I42" s="783"/>
      <c r="J42" s="771"/>
      <c r="K42" s="783"/>
      <c r="L42" s="784"/>
    </row>
    <row r="43" spans="1:12" s="786" customFormat="1" ht="19.5" customHeight="1">
      <c r="A43" s="174"/>
      <c r="B43" s="174"/>
      <c r="C43" s="174"/>
      <c r="D43" s="174"/>
      <c r="E43" s="174"/>
      <c r="F43" s="174"/>
      <c r="G43" s="174"/>
      <c r="H43" s="174"/>
      <c r="I43" s="174"/>
      <c r="J43" s="174"/>
      <c r="K43" s="174"/>
      <c r="L43" s="174"/>
    </row>
    <row r="44" spans="1:12" ht="12.75">
      <c r="A44" s="1470"/>
      <c r="B44" s="1470"/>
      <c r="C44" s="1470"/>
      <c r="D44" s="1470"/>
      <c r="E44" s="1470"/>
      <c r="F44" s="1470"/>
      <c r="G44" s="1470"/>
      <c r="H44" s="1470"/>
      <c r="I44" s="1470"/>
      <c r="J44" s="1470"/>
      <c r="K44" s="1470"/>
      <c r="L44" s="1470"/>
    </row>
    <row r="45" spans="1:12" ht="16.5" customHeight="1">
      <c r="A45" s="1470"/>
      <c r="B45" s="1470"/>
      <c r="C45" s="1470"/>
      <c r="D45" s="1470"/>
      <c r="E45" s="1470"/>
      <c r="F45" s="1470"/>
      <c r="G45" s="1470"/>
      <c r="H45" s="1470"/>
      <c r="I45" s="1470"/>
      <c r="J45" s="1470"/>
      <c r="K45" s="1470"/>
      <c r="L45" s="1470"/>
    </row>
  </sheetData>
  <sheetProtection/>
  <mergeCells count="1">
    <mergeCell ref="A44:L45"/>
  </mergeCells>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61" r:id="rId2"/>
  <headerFooter>
    <oddFooter>&amp;R&amp;"Helvetica,Normal"&amp;12BCE Information financière supplémentaire - Quatrième trimestre de 2020 Page 8</oddFooter>
  </headerFooter>
  <customProperties>
    <customPr name="FPMExcelClientCellBasedFunctionStatus" r:id="rId3"/>
    <customPr name="FPMExcelClientRefreshTime"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T4 - Information supplémentaire</dc:title>
  <dc:subject/>
  <dc:creator>deborah.silverman</dc:creator>
  <cp:keywords/>
  <dc:description/>
  <cp:lastModifiedBy>Gauthier, Louise</cp:lastModifiedBy>
  <cp:lastPrinted>2021-02-04T00:21:05Z</cp:lastPrinted>
  <dcterms:created xsi:type="dcterms:W3CDTF">2015-02-17T20:15:54Z</dcterms:created>
  <dcterms:modified xsi:type="dcterms:W3CDTF">2021-02-04T00:57:38Z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