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jpeg" ContentType="image/jpeg"/>
  <Default Extension="emf" ContentType="image/x-emf"/>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8.xml" ContentType="application/vnd.openxmlformats-officedocument.drawing+xml"/>
  <Override PartName="/xl/drawings/drawing7.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9.xml" ContentType="application/vnd.openxmlformats-officedocument.spreadsheetml.worksheet+xml"/>
  <Override PartName="/xl/worksheets/sheet18.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drawings/drawing2.xml" ContentType="application/vnd.openxmlformats-officedocument.drawing+xml"/>
  <Override PartName="/xl/activeX/activeX3.xml" ContentType="application/vnd.ms-office.activeX+xml"/>
  <Override PartName="/xl/activeX/activeX2.bin" ContentType="application/vnd.ms-office.activeX"/>
  <Override PartName="/xl/activeX/activeX1.xml" ContentType="application/vnd.ms-office.activeX+xml"/>
  <Override PartName="/xl/activeX/activeX2.xml" ContentType="application/vnd.ms-office.activeX+xml"/>
  <Override PartName="/xl/activeX/activeX1.bin" ContentType="application/vnd.ms-office.activeX"/>
  <Override PartName="/xl/activeX/activeX3.bin" ContentType="application/vnd.ms-office.activeX"/>
  <Override PartName="/xl/activeX/activeX4.xml" ContentType="application/vnd.ms-office.activeX+xml"/>
  <Override PartName="/xl/activeX/activeX5.bin" ContentType="application/vnd.ms-office.activeX"/>
  <Override PartName="/xl/activeX/activeX5.xml" ContentType="application/vnd.ms-office.activeX+xml"/>
  <Override PartName="/xl/activeX/activeX4.bin" ContentType="application/vnd.ms-office.activeX"/>
  <Override PartName="/xl/calcChain.xml" ContentType="application/vnd.openxmlformats-officedocument.spreadsheetml.calcChain+xml"/>
  <Override PartName="/xl/ctrlProps/ctrlProp17.xml" ContentType="application/vnd.ms-excel.controlproperties+xml"/>
  <Override PartName="/xl/ctrlProps/ctrlProp35.xml" ContentType="application/vnd.ms-excel.controlproperties+xml"/>
  <Override PartName="/xl/ctrlProps/ctrlProp27.xml" ContentType="application/vnd.ms-excel.controlproperties+xml"/>
  <Override PartName="/xl/ctrlProps/ctrlProp22.xml" ContentType="application/vnd.ms-excel.controlproperties+xml"/>
  <Override PartName="/xl/ctrlProps/ctrlProp14.xml" ContentType="application/vnd.ms-excel.controlproperties+xml"/>
  <Override PartName="/xl/ctrlProps/ctrlProp48.xml" ContentType="application/vnd.ms-excel.controlproperties+xml"/>
  <Override PartName="/xl/ctrlProps/ctrlProp5.xml" ContentType="application/vnd.ms-excel.controlproperties+xml"/>
  <Override PartName="/xl/ctrlProps/ctrlProp9.xml" ContentType="application/vnd.ms-excel.controlproperties+xml"/>
  <Override PartName="/xl/ctrlProps/ctrlProp18.xml" ContentType="application/vnd.ms-excel.controlproperties+xml"/>
  <Override PartName="/xl/ctrlProps/ctrlProp30.xml" ContentType="application/vnd.ms-excel.controlproperties+xml"/>
  <Override PartName="/xl/ctrlProps/ctrlProp43.xml" ContentType="application/vnd.ms-excel.controlproperties+xml"/>
  <Override PartName="/xl/ctrlProps/ctrlProp6.xml" ContentType="application/vnd.ms-excel.controlproperties+xml"/>
  <Override PartName="/xl/ctrlProps/ctrlProp52.xml" ContentType="application/vnd.ms-excel.controlproperties+xml"/>
  <Override PartName="/xl/ctrlProps/ctrlProp51.xml" ContentType="application/vnd.ms-excel.controlproperties+xml"/>
  <Override PartName="/xl/ctrlProps/ctrlProp28.xml" ContentType="application/vnd.ms-excel.controlproperties+xml"/>
  <Override PartName="/xl/ctrlProps/ctrlProp15.xml" ContentType="application/vnd.ms-excel.controlproperties+xml"/>
  <Override PartName="/xl/ctrlProps/ctrlProp7.xml" ContentType="application/vnd.ms-excel.controlproperties+xml"/>
  <Override PartName="/xl/ctrlProps/ctrlProp2.xml" ContentType="application/vnd.ms-excel.controlproperties+xml"/>
  <Override PartName="/xl/ctrlProps/ctrlProp10.xml" ContentType="application/vnd.ms-excel.controlproperties+xml"/>
  <Override PartName="/xl/ctrlProps/ctrlProp23.xml" ContentType="application/vnd.ms-excel.controlproperties+xml"/>
  <Override PartName="/xl/ctrlProps/ctrlProp31.xml" ContentType="application/vnd.ms-excel.controlproperties+xml"/>
  <Override PartName="/xl/ctrlProps/ctrlProp36.xml" ContentType="application/vnd.ms-excel.controlproperties+xml"/>
  <Override PartName="/xl/ctrlProps/ctrlProp39.xml" ContentType="application/vnd.ms-excel.controlproperties+xml"/>
  <Override PartName="/xl/ctrlProps/ctrlProp44.xml" ContentType="application/vnd.ms-excel.controlproperties+xml"/>
  <Override PartName="/xl/ctrlProps/ctrlProp1.xml" ContentType="application/vnd.ms-excel.controlproperties+xml"/>
  <Override PartName="/xl/ctrlProps/ctrlProp13.xml" ContentType="application/vnd.ms-excel.controlproperties+xml"/>
  <Override PartName="/xl/ctrlProps/ctrlProp21.xml" ContentType="application/vnd.ms-excel.controlproperties+xml"/>
  <Override PartName="/xl/ctrlProps/ctrlProp41.xml" ContentType="application/vnd.ms-excel.controlproperties+xml"/>
  <Override PartName="/xl/ctrlProps/ctrlProp49.xml" ContentType="application/vnd.ms-excel.controlproperties+xml"/>
  <Override PartName="/xl/ctrlProps/ctrlProp3.xml" ContentType="application/vnd.ms-excel.controlproperties+xml"/>
  <Override PartName="/xl/ctrlProps/ctrlProp11.xml" ContentType="application/vnd.ms-excel.controlproperties+xml"/>
  <Override PartName="/xl/ctrlProps/ctrlProp33.xml" ContentType="application/vnd.ms-excel.controlproperties+xml"/>
  <Override PartName="/xl/ctrlProps/ctrlProp20.xml" ContentType="application/vnd.ms-excel.controlproperties+xml"/>
  <Override PartName="/xl/ctrlProps/ctrlProp8.xml" ContentType="application/vnd.ms-excel.controlproperties+xml"/>
  <Override PartName="/xl/ctrlProps/ctrlProp25.xml" ContentType="application/vnd.ms-excel.controlproperties+xml"/>
  <Override PartName="/xl/ctrlProps/ctrlProp38.xml" ContentType="application/vnd.ms-excel.controlproperties+xml"/>
  <Override PartName="/xl/ctrlProps/ctrlProp46.xml" ContentType="application/vnd.ms-excel.controlproperties+xml"/>
  <Override PartName="/xl/ctrlProps/ctrlProp50.xml" ContentType="application/vnd.ms-excel.controlproperties+xml"/>
  <Override PartName="/xl/ctrlProps/ctrlProp16.xml" ContentType="application/vnd.ms-excel.controlproperties+xml"/>
  <Override PartName="/xl/ctrlProps/ctrlProp19.xml" ContentType="application/vnd.ms-excel.controlproperties+xml"/>
  <Override PartName="/xl/ctrlProps/ctrlProp24.xml" ContentType="application/vnd.ms-excel.controlproperties+xml"/>
  <Override PartName="/xl/ctrlProps/ctrlProp42.xml" ContentType="application/vnd.ms-excel.controlproperties+xml"/>
  <Override PartName="/xl/ctrlProps/ctrlProp34.xml" ContentType="application/vnd.ms-excel.controlproperties+xml"/>
  <Override PartName="/xl/ctrlProps/ctrlProp29.xml" ContentType="application/vnd.ms-excel.controlproperties+xml"/>
  <Override PartName="/xl/ctrlProps/ctrlProp26.xml" ContentType="application/vnd.ms-excel.controlproperties+xml"/>
  <Override PartName="/xl/ctrlProps/ctrlProp47.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5.xml" ContentType="application/vnd.ms-excel.controlproperties+xml"/>
  <Override PartName="/xl/ctrlProps/ctrlProp37.xml" ContentType="application/vnd.ms-excel.controlproperties+xml"/>
  <Override PartName="/xl/ctrlProps/ctrlProp32.xml" ContentType="application/vnd.ms-excel.controlproperties+xml"/>
  <Override PartName="/xl/ctrlProps/ctrlProp12.xml" ContentType="application/vnd.ms-excel.controlpropertie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 yWindow="-15" windowWidth="8685" windowHeight="6375" tabRatio="920"/>
  </bookViews>
  <sheets>
    <sheet name="Cover Page" sheetId="13" r:id="rId1"/>
    <sheet name="BC Inc. IS p2" sheetId="39" r:id="rId2"/>
    <sheet name="BC Inc. IS hist p3" sheetId="38" r:id="rId3"/>
    <sheet name="EPMFormattingSheet" sheetId="20" state="hidden" r:id="rId4"/>
    <sheet name="BC Inc. seg info p4" sheetId="21" r:id="rId5"/>
    <sheet name="BCE Inc. Seg Info p5" sheetId="26" r:id="rId6"/>
    <sheet name="Bell Stats Summary Wireless p6" sheetId="28" r:id="rId7"/>
    <sheet name="Bell Stats Wireless HIST p7" sheetId="27" r:id="rId8"/>
    <sheet name="Bell Stats Summary Wireline p8" sheetId="34" r:id="rId9"/>
    <sheet name="Bell Stats Wireline HIST p9" sheetId="31" r:id="rId10"/>
    <sheet name="Net Debt &amp; Bell other info p10" sheetId="47" r:id="rId11"/>
    <sheet name="BC Inc. BS p11" sheetId="35" r:id="rId12"/>
    <sheet name="BC Inc. CF (1) p12" sheetId="46" r:id="rId13"/>
    <sheet name="BC Inc. CF (2) p13" sheetId="37" state="hidden" r:id="rId14"/>
    <sheet name="BC Inc. CF (3) p13" sheetId="48" r:id="rId15"/>
    <sheet name="Accomp Notes p14" sheetId="49" r:id="rId16"/>
    <sheet name="Accomp Notes p15 " sheetId="50" r:id="rId17"/>
    <sheet name="Accomp Notes p16" sheetId="51" r:id="rId18"/>
    <sheet name="Accomp Notes p17" sheetId="52" r:id="rId19"/>
  </sheets>
  <definedNames>
    <definedName name="__FPMExcelClient_CellBasedFunctionStatus" localSheetId="11" hidden="1">"1_1_2_2_2"</definedName>
    <definedName name="__FPMExcelClient_CellBasedFunctionStatus" localSheetId="12" hidden="1">"2_1_2_2_2"</definedName>
    <definedName name="__FPMExcelClient_CellBasedFunctionStatus" localSheetId="13" hidden="1">"1_1_2_2_2"</definedName>
    <definedName name="__FPMExcelClient_CellBasedFunctionStatus" localSheetId="2" hidden="1">"1_1_2_2_2"</definedName>
    <definedName name="__FPMExcelClient_CellBasedFunctionStatus" localSheetId="1" hidden="1">"2_1_2_2_2"</definedName>
    <definedName name="__FPMExcelClient_CellBasedFunctionStatus" localSheetId="4" hidden="1">"2_2_2_2_2"</definedName>
    <definedName name="__FPMExcelClient_CellBasedFunctionStatus" localSheetId="5" hidden="1">"1_1_2_2_2"</definedName>
    <definedName name="__FPMExcelClient_CellBasedFunctionStatus" localSheetId="6" hidden="1">"1_1_2_2_2"</definedName>
    <definedName name="__FPMExcelClient_CellBasedFunctionStatus" localSheetId="8" hidden="1">"2_1_2_2_2"</definedName>
    <definedName name="__FPMExcelClient_CellBasedFunctionStatus" localSheetId="7" hidden="1">"1_1_2_2_2"</definedName>
    <definedName name="__FPMExcelClient_CellBasedFunctionStatus" localSheetId="9" hidden="1">"1_1_2_2_2"</definedName>
    <definedName name="__FPMExcelClient_CellBasedFunctionStatus" localSheetId="0" hidden="1">"1_1_2_2_2"</definedName>
    <definedName name="__FPMExcelClient_CellBasedFunctionStatus" localSheetId="10" hidden="1">"2_1_2_2_2"</definedName>
    <definedName name="__FPMExcelClient_Connection" localSheetId="11">"_FPM_BPCNW10_[https://sapbpcbw.intranet.bell.ca:8443/sap/bpc/]_[BELL]_[CONSOL]_[false]\1"</definedName>
    <definedName name="__FPMExcelClient_Connection" localSheetId="5">"_FPM_BPCNW10_[https://sapbpcbw.intranet.bell.ca:8443/sap/bpc/]_[BELL]_[CORPORATE]_[false]\1"</definedName>
    <definedName name="__FPMExcelClient_Connection" localSheetId="7">"_FPM_BPCNW10_[https://sapbpcbw.intranet.bell.ca:8443/sap/bpc/]_[BELL]_[CONSOL]_[false]\1"</definedName>
    <definedName name="__FPMExcelClient_Connection" localSheetId="9">"_FPM_BPCNW10_[https://sapbpcbw.intranet.bell.ca:8443/sap/bpc/]_[BELL]_[CONSOL]_[false]\1"</definedName>
    <definedName name="__FPMExcelClient_RefreshTime" localSheetId="11">635799194555472000</definedName>
    <definedName name="__FPMExcelClient_RefreshTime" localSheetId="12">635799787039408000</definedName>
    <definedName name="__FPMExcelClient_RefreshTime" localSheetId="13">635799787090978000</definedName>
    <definedName name="__FPMExcelClient_RefreshTime" localSheetId="2">635799269180538000</definedName>
    <definedName name="__FPMExcelClient_RefreshTime" localSheetId="1">635799269118268000</definedName>
    <definedName name="__FPMExcelClient_RefreshTime" localSheetId="4">635799181592221000</definedName>
    <definedName name="__FPMExcelClient_RefreshTime" localSheetId="5">635799172845991000</definedName>
    <definedName name="__FPMExcelClient_RefreshTime" localSheetId="6">635799144298948000</definedName>
    <definedName name="__FPMExcelClient_RefreshTime" localSheetId="8">635799157816211000</definedName>
    <definedName name="__FPMExcelClient_RefreshTime" localSheetId="7">635799157740861000</definedName>
    <definedName name="__FPMExcelClient_RefreshTime" localSheetId="9">635799157798801000</definedName>
    <definedName name="__FPMExcelClient_RefreshTime" localSheetId="0">635688368248848000</definedName>
    <definedName name="__FPMExcelClient_RefreshTime" localSheetId="10">635799197631380000</definedName>
    <definedName name="AddDimension" localSheetId="3" hidden="1">EPMFormattingSheet!$D$126</definedName>
    <definedName name="AddLevelFirst" localSheetId="3" hidden="1">EPMFormattingSheet!$D$26</definedName>
    <definedName name="AddLevelSecond" localSheetId="3" hidden="1">EPMFormattingSheet!$D$47</definedName>
    <definedName name="AddMemberFirst" localSheetId="3" hidden="1">EPMFormattingSheet!$D$73</definedName>
    <definedName name="AddMemberSecond" localSheetId="3" hidden="1">EPMFormattingSheet!$D$94</definedName>
    <definedName name="DataFirst" localSheetId="3" hidden="1">EPMFormattingSheet!$E$55:$G$55</definedName>
    <definedName name="DataSecond" localSheetId="3" hidden="1">EPMFormattingSheet!$E$109:$G$109</definedName>
    <definedName name="DataUseFirst" localSheetId="3" hidden="1">EPMFormattingSheet!$H$55</definedName>
    <definedName name="DataUseSecond" localSheetId="3" hidden="1">EPMFormattingSheet!$H$109</definedName>
    <definedName name="EPMClientFormattingSheet" localSheetId="3" hidden="1">"2_0"</definedName>
    <definedName name="EPMWorkbookOptions_1" hidden="1">"BzIAAB|LCAAAAAAABADtvQdgHEmWJSYvbcp7f0r1StfgdKEIgGATJNiQQBDswYjN5pLsHWlHIymrKoHKZVZlXWYWQMztnbz33nvvvffee||997o7nU4n99//P1xmZAFs9s5K2smeIYCqyB8/fnwfPyIe/x7vFmV6mddNUS0/|2h3vPNRmi|n1axYXnz20bo939799KPf4|g3Th5/t6rfTqrq7Zerlpo2Kb23bB69a4rPPpq37erR3btXV1fjq3v"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"jqr64u7ezs3v39/7i|evpPF9k28WyabPlNP/IvjW7|a2PqNc0fXxSLZf5FH2|qU7WdZ0v258s8iv|Mvj6adZm|il9/iJb5NKb7anNF6t1XXBXXzV5/bLOz3OCN83HhNBHR7//s5df/P5PXp68|O7uzu//PX0pbxaXO3s7u|NJ04ynF8WjAyDZZKu7k9X07vd//|89OX3|nH6cfPni9Zf45Twrm/z7j|8CAYfO8WpVFtPMI92t0TIwQijexzraI0"</definedName>
    <definedName name="EPMWorkbookOptions_3" hidden="1">"Gh07MQydEtvTv41beL2SxfPi0W|bJhPIebOhyboA21ej2vriyMk6qs6qO2XueP70a|2PQqjyLyZm90|iIxQpu/a59ll1VdtIQXT4S83PvuFu8/K|qm9RCIf98BZLEcJtBtW/ntvloWv2id88iPT06|/OrFm8d3Y19ugiEU397f3d9/|OmO935sKvjVL|tZXh9RU/klCrxZldn1y7pa5XV7fbR7/9P75/nkfPv|p7P97f2984fbB/fzfHsny/f2Z"</definedName>
    <definedName name="EPMWorkbookOptions_4" hidden="1">"5MH|w8m99Bz|FYE8POsaV/nJQl2PvsiX0xIP0WahTwZbUBN5H2PSt9TGn5//L2Xx69OX7z59j369afu7|yQ2PZaD0D9dpHXWT2dX7umKSnDR8ui/OwjcM1HHfHx3o1M3e3efXz3pvF|QwTZpV/f7O/v7O7c|xFNPCZ5frK995Ce3R|RJWCVB2QVd3b/v06Tx3dvo3c81fmzpuVPjt|cfv7lq9/nh6fmd///p|YNEUNePT5589Xx8x|xqt/sVq0G"</definedName>
    <definedName name="EPMWorkbookOptions_5" hidden="1">"WPXp8Zvj169Ovjan3rt3//7|/v7tOXXv/3|cqjTsMOrz57|/|eJH3Oo1u1WrAW4l4p69|fpqdff2bHrv/39sKsQLufTJyenvj8Dz/|ss|k3S5PPnXz45fv7761c/IowlzOvjlydf/v5793Z2fsQzETn6zqsXz39EFI8oJ7//63s79w5|/3sP/79Olf/3WMBnz7/87te2f|8dVuz//88KgoAhmz77/U|ef/kjDvWb3arVAId|/urLr16|/uHx6P3"</definedName>
    <definedName name="EPMWorkbookOptions_6" hidden="1">"///GokLDjlfz|L758cfr/dTb9JilCNvdH5PDI8cXe3t7/53Pg/|/RYy|/fP3m939||pOnz3//r58eeW9t9un//7SZT8h|jgTfnr34/Ed86ze7Vas0fRzjylcv35x89YpofPL1EyXvzbYP/v/Hth4diVURzhw//RGX|s1u1WpAu745||L0a7Pne|TxDt6DMbP84eThw/2H27PJ5N72/v3dg|3J|YNsO/t0dm/y8N79vb3z2f8LGBOkC/Xo3s7u/v"</definedName>
    <definedName name="EPMWorkbookOptions_7" hidden="1">"gn/j|/gPcNE|TNl2/|v79S9A3T5P8Hy7zfNEV2/z/vM3/DFPmJvf|vE|T/RWbu5dc2cu/tgz18D1P3/xEf7M3LfsBAn/1/nD2/KWr8/yEh9P8eUf3i9Pj1V69Of4iZy92d//9JrKGihEy/z5v/z4dM3wwhXp6|Ovvy6dnJ/9ep8Q2K6y0aBdjEGz2|e7xalcU0awmO/Tz41DQnaNVySYjTZ0|zNuOP/Q/fVN3BP36Vn9d5M/9y|eUqXx6dZ2WTP"</definedName>
    <definedName name="EPMWorkbookOptions_8" hidden="1">"74bfsjtTso8qwH0y|Xr7DI3Lbsfc9vvVvXbSVW9JSFtmYymdf|LsP3VjGfNNfxyJeP7fwCRM90BBzIAAA=="</definedName>
    <definedName name="EV__LASTREFTIME__" hidden="1">"(GMT-05:00)10/16/2013 5:02:03 PM"</definedName>
    <definedName name="EvenDataFirst" localSheetId="3" hidden="1">EPMFormattingSheet!$F$106</definedName>
    <definedName name="EvenDataSecond" localSheetId="3" hidden="1">EPMFormattingSheet!$F$114</definedName>
    <definedName name="EvenDataUseFirst" localSheetId="3" hidden="1">EPMFormattingSheet!$H$106</definedName>
    <definedName name="EvenDataUseSecond" localSheetId="3" hidden="1">EPMFormattingSheet!$H$114</definedName>
    <definedName name="EvenHeaderFirst" localSheetId="3" hidden="1">EPMFormattingSheet!$J$106</definedName>
    <definedName name="EvenHeaderSecond" localSheetId="3" hidden="1">EPMFormattingSheet!$J$114</definedName>
    <definedName name="EvenHeaderUseFirst" localSheetId="3" hidden="1">EPMFormattingSheet!$L$106</definedName>
    <definedName name="EvenHeaderUseSecond" localSheetId="3" hidden="1">EPMFormattingSheet!$L$114</definedName>
    <definedName name="HeaderFirst" localSheetId="3" hidden="1">EPMFormattingSheet!$I$55:$K$55</definedName>
    <definedName name="HeaderSecond" localSheetId="3" hidden="1">EPMFormattingSheet!$I$109:$K$109</definedName>
    <definedName name="HeaderSmallGrid" localSheetId="3" hidden="1">EPMFormattingSheet!$E$120:$G$120</definedName>
    <definedName name="HeaderUseFirst" localSheetId="3" hidden="1">EPMFormattingSheet!$L$55</definedName>
    <definedName name="HeaderUseSecond" localSheetId="3" hidden="1">EPMFormattingSheet!$L$109</definedName>
    <definedName name="HeaderUseSmallGrid" localSheetId="3" hidden="1">EPMFormattingSheet!$H$120:$L$120</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localSheetId="11" hidden="1">40884.7826388889</definedName>
    <definedName name="IQ_NAMES_REVISION_DATE_" localSheetId="12" hidden="1">40884.7826388889</definedName>
    <definedName name="IQ_NAMES_REVISION_DATE_" localSheetId="13" hidden="1">40884.7826388889</definedName>
    <definedName name="IQ_NAMES_REVISION_DATE_" localSheetId="2" hidden="1">40884.7826388889</definedName>
    <definedName name="IQ_NAMES_REVISION_DATE_" localSheetId="1" hidden="1">40884.7826388889</definedName>
    <definedName name="IQ_NAMES_REVISION_DATE_" localSheetId="4" hidden="1">40884.7826388889</definedName>
    <definedName name="IQ_NAMES_REVISION_DATE_" localSheetId="6" hidden="1">40884.7826388889</definedName>
    <definedName name="IQ_NAMES_REVISION_DATE_" localSheetId="8" hidden="1">40884.7826388889</definedName>
    <definedName name="IQ_NAMES_REVISION_DATE_" localSheetId="7" hidden="1">40884.7826388889</definedName>
    <definedName name="IQ_NAMES_REVISION_DATE_" localSheetId="9" hidden="1">40884.7826388889</definedName>
    <definedName name="IQ_NAMES_REVISION_DATE_" localSheetId="10" hidden="1">40884.7826388889</definedName>
    <definedName name="IQ_NAMES_REVISION_DATE_" hidden="1">40884.7826388889</definedName>
    <definedName name="IQ_NTM" hidden="1">6000</definedName>
    <definedName name="IQ_TODAY" hidden="1">0</definedName>
    <definedName name="IQ_WEEK" hidden="1">50000</definedName>
    <definedName name="IQ_YTD" hidden="1">3000</definedName>
    <definedName name="IQ_YTDMONTH" hidden="1">130000</definedName>
    <definedName name="LevelEndBlock" localSheetId="3" hidden="1">EPMFormattingSheet!$B$49</definedName>
    <definedName name="LevelFirstBlock" localSheetId="3" hidden="1">EPMFormattingSheet!$B$7:$B$27</definedName>
    <definedName name="LevelFirstDataDefault" localSheetId="3" hidden="1">EPMFormattingSheet!$F$11</definedName>
    <definedName name="LevelFirstDataLeaf" localSheetId="3" hidden="1">EPMFormattingSheet!$F$14</definedName>
    <definedName name="LevelFirstDataLevel_1" localSheetId="3" hidden="1">EPMFormattingSheet!$F$18</definedName>
    <definedName name="LevelFirstDataLevel_2" localSheetId="3" hidden="1">EPMFormattingSheet!$F$21</definedName>
    <definedName name="LevelFirstDataLevel_3" localSheetId="3" hidden="1">EPMFormattingSheet!$F$24</definedName>
    <definedName name="LevelFirstDataUseDefault" localSheetId="3" hidden="1">EPMFormattingSheet!$H$11</definedName>
    <definedName name="LevelFirstDataUseLeaf" localSheetId="3" hidden="1">EPMFormattingSheet!$H$14</definedName>
    <definedName name="LevelFirstDataUseLevel_1" localSheetId="3" hidden="1">EPMFormattingSheet!$H$18</definedName>
    <definedName name="LevelFirstDataUseLevel_2" localSheetId="3" hidden="1">EPMFormattingSheet!$H$21</definedName>
    <definedName name="LevelFirstDataUseLevel_3" localSheetId="3" hidden="1">EPMFormattingSheet!$H$24</definedName>
    <definedName name="LevelFirstHeaderDefault" localSheetId="3" hidden="1">EPMFormattingSheet!$J$11</definedName>
    <definedName name="LevelFirstHeaderLeaf" localSheetId="3" hidden="1">EPMFormattingSheet!$J$14</definedName>
    <definedName name="LevelFirstHeaderLevel_1" localSheetId="3" hidden="1">EPMFormattingSheet!$J$18</definedName>
    <definedName name="LevelFirstHeaderLevel_2" localSheetId="3" hidden="1">EPMFormattingSheet!$J$21</definedName>
    <definedName name="LevelFirstHeaderLevel_3" localSheetId="3" hidden="1">EPMFormattingSheet!$J$24</definedName>
    <definedName name="LevelFirstHeaderUseDefault" localSheetId="3" hidden="1">EPMFormattingSheet!$L$11</definedName>
    <definedName name="LevelFirstHeaderUseLeaf" localSheetId="3" hidden="1">EPMFormattingSheet!$L$14</definedName>
    <definedName name="LevelFirstHeaderUseLevel_1" localSheetId="3" hidden="1">EPMFormattingSheet!$L$18</definedName>
    <definedName name="LevelFirstHeaderUseLevel_2" localSheetId="3" hidden="1">EPMFormattingSheet!$L$21</definedName>
    <definedName name="LevelFirstHeaderUseLevel_3" localSheetId="3" hidden="1">EPMFormattingSheet!$L$24</definedName>
    <definedName name="LevelSecondBlock" localSheetId="3" hidden="1">EPMFormattingSheet!$B$28:$B$48</definedName>
    <definedName name="LevelSecondDataDefault" localSheetId="3" hidden="1">EPMFormattingSheet!$F$32</definedName>
    <definedName name="LevelSecondDataLeaf" localSheetId="3" hidden="1">EPMFormattingSheet!$F$35</definedName>
    <definedName name="LevelSecondDataLevel_1" localSheetId="3" hidden="1">EPMFormattingSheet!$F$39</definedName>
    <definedName name="LevelSecondDataLevel_2" localSheetId="3" hidden="1">EPMFormattingSheet!$F$42</definedName>
    <definedName name="LevelSecondDataLevel_3" localSheetId="3" hidden="1">EPMFormattingSheet!$F$45</definedName>
    <definedName name="LevelSecondDataUseDefault" localSheetId="3" hidden="1">EPMFormattingSheet!$H$32</definedName>
    <definedName name="LevelSecondDataUseLeaf" localSheetId="3" hidden="1">EPMFormattingSheet!$H$35</definedName>
    <definedName name="LevelSecondDataUseLevel_1" localSheetId="3" hidden="1">EPMFormattingSheet!$H$39</definedName>
    <definedName name="LevelSecondDataUseLevel_2" localSheetId="3" hidden="1">EPMFormattingSheet!$H$42</definedName>
    <definedName name="LevelSecondDataUseLevel_3" localSheetId="3" hidden="1">EPMFormattingSheet!$H$45</definedName>
    <definedName name="LevelSecondHeaderDefault" localSheetId="3" hidden="1">EPMFormattingSheet!$J$32</definedName>
    <definedName name="LevelSecondHeaderLeaf" localSheetId="3" hidden="1">EPMFormattingSheet!$J$35</definedName>
    <definedName name="LevelSecondHeaderLevel_1" localSheetId="3" hidden="1">EPMFormattingSheet!$J$39</definedName>
    <definedName name="LevelSecondHeaderLevel_2" localSheetId="3" hidden="1">EPMFormattingSheet!$J$42</definedName>
    <definedName name="LevelSecondHeaderLevel_3" localSheetId="3" hidden="1">EPMFormattingSheet!$J$45</definedName>
    <definedName name="LevelSecondHeaderUseDefault" localSheetId="3" hidden="1">EPMFormattingSheet!$L$32</definedName>
    <definedName name="LevelSecondHeaderUseLeaf" localSheetId="3" hidden="1">EPMFormattingSheet!$L$35</definedName>
    <definedName name="LevelSecondHeaderUseLevel_1" localSheetId="3" hidden="1">EPMFormattingSheet!$L$39</definedName>
    <definedName name="LevelSecondHeaderUseLevel_2" localSheetId="3" hidden="1">EPMFormattingSheet!$L$42</definedName>
    <definedName name="LevelSecondHeaderUseLevel_3" localSheetId="3" hidden="1">EPMFormattingSheet!$L$45</definedName>
    <definedName name="MemberEndBlock" localSheetId="3" hidden="1">EPMFormattingSheet!$B$96</definedName>
    <definedName name="MemberFirstBlock" localSheetId="3" hidden="1">EPMFormattingSheet!$B$54:$B$74</definedName>
    <definedName name="MemberFirstDataCalculated" localSheetId="3" hidden="1">EPMFormattingSheet!$F$60</definedName>
    <definedName name="MemberFirstDataChanged" localSheetId="3" hidden="1">EPMFormattingSheet!$F$69</definedName>
    <definedName name="MemberFirstDataCustom" localSheetId="3" hidden="1">EPMFormattingSheet!$F$57</definedName>
    <definedName name="MemberFirstDataInputable" localSheetId="3" hidden="1">EPMFormattingSheet!$F$63</definedName>
    <definedName name="MemberFirstDataLocal" localSheetId="3" hidden="1">EPMFormattingSheet!$F$66</definedName>
    <definedName name="MemberFirstDataUseCalculated" localSheetId="3" hidden="1">EPMFormattingSheet!$H$60</definedName>
    <definedName name="MemberFirstDataUseChanged" localSheetId="3" hidden="1">EPMFormattingSheet!$H$69</definedName>
    <definedName name="MemberFirstDataUseCustom" localSheetId="3" hidden="1">EPMFormattingSheet!$H$57</definedName>
    <definedName name="MemberFirstDataUseInputable" localSheetId="3" hidden="1">EPMFormattingSheet!$H$63</definedName>
    <definedName name="MemberFirstDataUseLocal" localSheetId="3" hidden="1">EPMFormattingSheet!$H$66</definedName>
    <definedName name="MemberFirstHeaderCalculated" localSheetId="3" hidden="1">EPMFormattingSheet!$J$60</definedName>
    <definedName name="MemberFirstHeaderChanged" localSheetId="3" hidden="1">EPMFormattingSheet!$J$69</definedName>
    <definedName name="MemberFirstHeaderCustom" localSheetId="3" hidden="1">EPMFormattingSheet!$J$57</definedName>
    <definedName name="MemberFirstHeaderInputable" localSheetId="3" hidden="1">EPMFormattingSheet!$J$63</definedName>
    <definedName name="MemberFirstHeaderLocal" localSheetId="3" hidden="1">EPMFormattingSheet!$J$66</definedName>
    <definedName name="MemberFirstHeaderUseCalculated" localSheetId="3" hidden="1">EPMFormattingSheet!$L$60</definedName>
    <definedName name="MemberFirstHeaderUseChanged" localSheetId="3" hidden="1">EPMFormattingSheet!$L$69</definedName>
    <definedName name="MemberFirstHeaderUseCustom" localSheetId="3" hidden="1">EPMFormattingSheet!$L$57</definedName>
    <definedName name="MemberFirstHeaderUseInputable" localSheetId="3" hidden="1">EPMFormattingSheet!$L$63</definedName>
    <definedName name="MemberFirstHeaderUseLocal" localSheetId="3" hidden="1">EPMFormattingSheet!$L$66</definedName>
    <definedName name="MemberSecondBlock" localSheetId="3" hidden="1">EPMFormattingSheet!$B$75:$B$95</definedName>
    <definedName name="MemberSecondDataCalculated" localSheetId="3" hidden="1">EPMFormattingSheet!$F$81</definedName>
    <definedName name="MemberSecondDataChanged" localSheetId="3" hidden="1">EPMFormattingSheet!$F$90</definedName>
    <definedName name="MemberSecondDataCustom" localSheetId="3" hidden="1">EPMFormattingSheet!$F$78</definedName>
    <definedName name="MemberSecondDataInputable" localSheetId="3" hidden="1">EPMFormattingSheet!$F$84</definedName>
    <definedName name="MemberSecondDataLocal" localSheetId="3" hidden="1">EPMFormattingSheet!$F$87</definedName>
    <definedName name="MemberSecondDataUseCalculated" localSheetId="3" hidden="1">EPMFormattingSheet!$H$81</definedName>
    <definedName name="MemberSecondDataUseChanged" localSheetId="3" hidden="1">EPMFormattingSheet!$H$90</definedName>
    <definedName name="MemberSecondDataUseCustom" localSheetId="3" hidden="1">EPMFormattingSheet!$H$78</definedName>
    <definedName name="MemberSecondDataUseInputable" localSheetId="3" hidden="1">EPMFormattingSheet!$H$84</definedName>
    <definedName name="MemberSecondDataUseLocal" localSheetId="3" hidden="1">EPMFormattingSheet!$H$87</definedName>
    <definedName name="MemberSecondHeaderCalculated" localSheetId="3" hidden="1">EPMFormattingSheet!$J$81</definedName>
    <definedName name="MemberSecondHeaderChanged" localSheetId="3" hidden="1">EPMFormattingSheet!$J$90</definedName>
    <definedName name="MemberSecondHeaderCustom" localSheetId="3" hidden="1">EPMFormattingSheet!$J$78</definedName>
    <definedName name="MemberSecondHeaderInputable" localSheetId="3" hidden="1">EPMFormattingSheet!$J$84</definedName>
    <definedName name="MemberSecondHeaderLocal" localSheetId="3" hidden="1">EPMFormattingSheet!$J$87</definedName>
    <definedName name="MemberSecondHeaderUseCalculated" localSheetId="3" hidden="1">EPMFormattingSheet!$L$81</definedName>
    <definedName name="MemberSecondHeaderUseChanged" localSheetId="3" hidden="1">EPMFormattingSheet!$L$90</definedName>
    <definedName name="MemberSecondHeaderUseCustom" localSheetId="3" hidden="1">EPMFormattingSheet!$L$78</definedName>
    <definedName name="MemberSecondHeaderUseInputable" localSheetId="3" hidden="1">EPMFormattingSheet!$L$84</definedName>
    <definedName name="MemberSecondHeaderUseLocal" localSheetId="3" hidden="1">EPMFormattingSheet!$L$87</definedName>
    <definedName name="MEWarning" hidden="1">1</definedName>
    <definedName name="OddDataFirst" localSheetId="3" hidden="1">EPMFormattingSheet!$F$103</definedName>
    <definedName name="OddDataSecond" localSheetId="3" hidden="1">EPMFormattingSheet!$F$111</definedName>
    <definedName name="OddDataUseFirst" localSheetId="3" hidden="1">EPMFormattingSheet!$H$103</definedName>
    <definedName name="OddDataUseSecond" localSheetId="3" hidden="1">EPMFormattingSheet!$H$111</definedName>
    <definedName name="OddEvenEndBlock" localSheetId="3" hidden="1">EPMFormattingSheet!$B$116</definedName>
    <definedName name="OddEvenFirstBlock" localSheetId="3" hidden="1">EPMFormattingSheet!$B$100:$B$107</definedName>
    <definedName name="OddEvenSecondBlock" localSheetId="3" hidden="1">EPMFormattingSheet!$B$108:$B$115</definedName>
    <definedName name="OddHeaderFirst" localSheetId="3" hidden="1">EPMFormattingSheet!$J$103</definedName>
    <definedName name="OddHeaderSecond" localSheetId="3" hidden="1">EPMFormattingSheet!$J$111</definedName>
    <definedName name="OddHeaderUseFirst" localSheetId="3" hidden="1">EPMFormattingSheet!$L$103</definedName>
    <definedName name="OddHeaderUseSecond" localSheetId="3" hidden="1">EPMFormattingSheet!$L$111</definedName>
    <definedName name="PageHeaderDefaultHeader" localSheetId="3" hidden="1">EPMFormattingSheet!$F$122</definedName>
    <definedName name="PageHeaderDefaultHeaderUse" localSheetId="3" hidden="1">EPMFormattingSheet!$H$122:$L$122</definedName>
    <definedName name="_xlnm.Print_Area" localSheetId="11">'BC Inc. BS p11'!$A$1:$J$51</definedName>
    <definedName name="_xlnm.Print_Area" localSheetId="12">'BC Inc. CF (1) p12'!$A$1:$L$53</definedName>
    <definedName name="_xlnm.Print_Area" localSheetId="13">'BC Inc. CF (2) p13'!$D$19:$R$72</definedName>
    <definedName name="_xlnm.Print_Area" localSheetId="14">'BC Inc. CF (3) p13'!$A$1:$M$55</definedName>
    <definedName name="_xlnm.Print_Area" localSheetId="2">'BC Inc. IS hist p3'!$A$1:$M$46</definedName>
    <definedName name="_xlnm.Print_Area" localSheetId="1">'BC Inc. IS p2'!$A$1:$N$44</definedName>
    <definedName name="_xlnm.Print_Area" localSheetId="4">'BC Inc. seg info p4'!$A$1:$N$42</definedName>
    <definedName name="_xlnm.Print_Area" localSheetId="5">'BCE Inc. Seg Info p5'!$A$1:$M$40</definedName>
    <definedName name="_xlnm.Print_Area" localSheetId="6">'Bell Stats Summary Wireless p6'!$A$1:$L$34</definedName>
    <definedName name="_xlnm.Print_Area" localSheetId="8">'Bell Stats Summary Wireline p8'!$A$1:$L$41</definedName>
    <definedName name="_xlnm.Print_Area" localSheetId="7">'Bell Stats Wireless HIST p7'!$A$1:$M$33</definedName>
    <definedName name="_xlnm.Print_Area" localSheetId="9">'Bell Stats Wireline HIST p9'!$A$1:$M$41</definedName>
    <definedName name="_xlnm.Print_Area" localSheetId="0">'Cover Page'!$A$1:$O$33</definedName>
    <definedName name="_xlnm.Print_Area" localSheetId="10">'Net Debt &amp; Bell other info p10'!$A$1:$N$57</definedName>
    <definedName name="RemoveLevelFirst" localSheetId="3" hidden="1">EPMFormattingSheet!$D$26</definedName>
    <definedName name="RemoveLevelSecond" localSheetId="3" hidden="1">EPMFormattingSheet!$D$47</definedName>
  </definedNames>
  <calcPr calcId="125725" calcOnSave="0"/>
</workbook>
</file>

<file path=xl/calcChain.xml><?xml version="1.0" encoding="utf-8"?>
<calcChain xmlns="http://schemas.openxmlformats.org/spreadsheetml/2006/main">
  <c r="D45" i="20"/>
  <c r="D42"/>
  <c r="D39"/>
  <c r="D24"/>
  <c r="D21"/>
  <c r="D18"/>
</calcChain>
</file>

<file path=xl/sharedStrings.xml><?xml version="1.0" encoding="utf-8"?>
<sst xmlns="http://schemas.openxmlformats.org/spreadsheetml/2006/main" count="918" uniqueCount="376">
  <si>
    <t>Total</t>
  </si>
  <si>
    <t>EPM Formatting Sheet</t>
  </si>
  <si>
    <t>Column</t>
  </si>
  <si>
    <t>ACTUAL</t>
  </si>
  <si>
    <t>Row</t>
  </si>
  <si>
    <t>Label</t>
  </si>
  <si>
    <t>Use</t>
  </si>
  <si>
    <t xml:space="preserve"> </t>
  </si>
  <si>
    <t>Goodwill</t>
  </si>
  <si>
    <t xml:space="preserve">thane.fotopoulos@bell.ca </t>
  </si>
  <si>
    <t>514-870-4619</t>
  </si>
  <si>
    <t>Thane Fotopoulos</t>
  </si>
  <si>
    <t>TCFOpAct - Cash From (For) Operating Activities</t>
  </si>
  <si>
    <t>TCFCapEx - Net Capital Expenditures</t>
  </si>
  <si>
    <t>Note: The format settings in lower sections overrides the ones in upper section if there are conflicts.</t>
  </si>
  <si>
    <t>Hierarchy Level Formatting</t>
  </si>
  <si>
    <t>Data</t>
  </si>
  <si>
    <t>Header</t>
  </si>
  <si>
    <t>Default Format</t>
  </si>
  <si>
    <t>All</t>
  </si>
  <si>
    <t>Base Level Format</t>
  </si>
  <si>
    <t>Formatting on Specific Level:</t>
  </si>
  <si>
    <t>Dimension Member/Property Formatting</t>
  </si>
  <si>
    <t>Custom Member Default Format</t>
  </si>
  <si>
    <t>Calculated Member Default Format</t>
  </si>
  <si>
    <t>Inputable Member Default Format</t>
  </si>
  <si>
    <t>Local Member Default Format</t>
  </si>
  <si>
    <t>Changed Member Default Format</t>
  </si>
  <si>
    <t>Formatting on Specific Member/Property:</t>
  </si>
  <si>
    <t>Row and Column Banding</t>
  </si>
  <si>
    <t>Odd Formatting</t>
  </si>
  <si>
    <t>Even Formatting</t>
  </si>
  <si>
    <t>Page Axis Formatting</t>
  </si>
  <si>
    <t>Formatting on Specific Dimension:</t>
  </si>
  <si>
    <t>Help</t>
  </si>
  <si>
    <t>Formatting and "Use" Column:</t>
  </si>
  <si>
    <t>Inner or Outer Dimension:</t>
  </si>
  <si>
    <t xml:space="preserve">In the "1000" and "Label" cells, define the format you want by using the standard Microsoft Office Excel cell formatting functions._x000D_
By default, all the format settings are applied and "ALL" is displayed in the "Use" column._x000D_
_x000D_
You can then specify which settings of the defined format you want to apply or define additional settings.To do so, double-click in a "Use" cell and define the format settings in the dialog box that opens, or directly enter the format settings in a "Use" cell, using a specific syntax, for example: (FontBold = Y) | (FontSize = 18)._x000D_
		</t>
  </si>
  <si>
    <t>Priority to Row or Column</t>
  </si>
  <si>
    <t>These options enable you to specify which one of the defined formats for rows or for columns will be applied first in case of conflicts. When you click the "Priority to Column" option, the "Column" section is displayed first in the formatting section and the "Row" section is displayed in second position in the formatting section and the precedence rules apply.</t>
  </si>
  <si>
    <t>If a row or column axis contains more than one dimension, you can specify which dimension you want the defined format to be applied to; "Inner dimension" being the last dimension, Outer dimension" being the first dimension in the axis.</t>
  </si>
  <si>
    <t>Quarter to date</t>
  </si>
  <si>
    <t>BCE_CONS - BCE</t>
  </si>
  <si>
    <t>F_CLO - Closing Balance</t>
  </si>
  <si>
    <t>BCE - BCE Consolidated.</t>
  </si>
  <si>
    <t>ALL_POSTING - All posting levels (C)</t>
  </si>
  <si>
    <t>CAD - Canadian Dollar</t>
  </si>
  <si>
    <t>YTD - Year To Date</t>
  </si>
  <si>
    <t>Q4 15</t>
  </si>
  <si>
    <t>ALL_DATASRC - All Data Sources</t>
  </si>
  <si>
    <t>ALL_TP - All Trading Partners</t>
  </si>
  <si>
    <t>t630300</t>
  </si>
  <si>
    <t>cf1027</t>
  </si>
  <si>
    <t>cf1520</t>
  </si>
  <si>
    <t>cf1050</t>
  </si>
  <si>
    <t>cf1055</t>
  </si>
  <si>
    <t>cf1081</t>
  </si>
  <si>
    <t>cf1080</t>
  </si>
  <si>
    <t>cf1991</t>
  </si>
  <si>
    <t>cf1990</t>
  </si>
  <si>
    <t>cf1992</t>
  </si>
  <si>
    <t>cf1994</t>
  </si>
  <si>
    <t>cf1993</t>
  </si>
  <si>
    <t>cf1997</t>
  </si>
  <si>
    <t>cf1998</t>
  </si>
  <si>
    <t>MANUAL</t>
  </si>
  <si>
    <t>cf3120</t>
  </si>
  <si>
    <t>cf3130</t>
  </si>
  <si>
    <t>cf2140</t>
  </si>
  <si>
    <t>cf2150</t>
  </si>
  <si>
    <t>cf3210</t>
  </si>
  <si>
    <t>cf3211</t>
  </si>
  <si>
    <t>cf3225</t>
  </si>
  <si>
    <t>cf3230</t>
  </si>
  <si>
    <t>cf3220</t>
  </si>
  <si>
    <t>cf3240</t>
  </si>
  <si>
    <t>cf3223</t>
  </si>
  <si>
    <t>cf3227</t>
  </si>
  <si>
    <t>cf3110</t>
  </si>
  <si>
    <t>cf3270</t>
  </si>
  <si>
    <t>2014.Q4</t>
  </si>
  <si>
    <t>2014.TOTAL</t>
  </si>
  <si>
    <t>2015.Q4</t>
  </si>
  <si>
    <t>CF2180 - Other #1 investing items</t>
  </si>
  <si>
    <t>CF3350 - Other #1 Financing items</t>
  </si>
  <si>
    <t>CF6001 - Cash &amp; Cash Equivalents - End of Period</t>
  </si>
  <si>
    <t>CF7000 - Net Increase (Decrease) in Cash per BS</t>
  </si>
  <si>
    <t xml:space="preserve">Total </t>
  </si>
  <si>
    <t>CONSOL - BELL - PROD</t>
  </si>
  <si>
    <t>T3</t>
  </si>
  <si>
    <t>2015.T3</t>
  </si>
  <si>
    <t>2014.T3</t>
  </si>
  <si>
    <t>2015.T2</t>
  </si>
  <si>
    <t>2014.T2</t>
  </si>
  <si>
    <t>2015.T1</t>
  </si>
  <si>
    <t>2014.T1</t>
  </si>
  <si>
    <t>T3      </t>
  </si>
  <si>
    <t>T3      </t>
  </si>
  <si>
    <t>Cumul     
annuel     </t>
  </si>
  <si>
    <t>2015      </t>
  </si>
  <si>
    <t>2014      </t>
  </si>
  <si>
    <t>2014     </t>
  </si>
  <si>
    <t>(en millions de dollars canadiens, sauf les montants liés aux actions) (non audité)</t>
  </si>
  <si>
    <t>annuel    </t>
  </si>
  <si>
    <t>2015    </t>
  </si>
  <si>
    <t>Cumul    </t>
  </si>
  <si>
    <t>2014    </t>
  </si>
  <si>
    <t>T3    </t>
  </si>
  <si>
    <t>Cumul     </t>
  </si>
  <si>
    <t>annuel     </t>
  </si>
  <si>
    <t>2015     </t>
  </si>
  <si>
    <t>TOTAL     </t>
  </si>
  <si>
    <t>T3 14     </t>
  </si>
  <si>
    <t>T2 14     </t>
  </si>
  <si>
    <t>T1 14     </t>
  </si>
  <si>
    <t>T3 15     </t>
  </si>
  <si>
    <t>T2 15     </t>
  </si>
  <si>
    <t>T1 15     </t>
  </si>
  <si>
    <t>(en millions de dollars canadiens, sauf indication contraire) (non audité)</t>
  </si>
  <si>
    <t>Produits d’exploitation</t>
  </si>
  <si>
    <t>Coût des services rendus au titre des régimes d’avantages postérieurs à l’emploi</t>
  </si>
  <si>
    <t>BAIIA ajusté</t>
  </si>
  <si>
    <t>Marge du BAIIA ajusté</t>
  </si>
  <si>
    <t>Coûts liés aux indemnités de départ, aux acquisitions et autres</t>
  </si>
  <si>
    <t>Amortissement des immobilisations corporelles</t>
  </si>
  <si>
    <t xml:space="preserve">Amortissement des immobilisations incorporelles </t>
  </si>
  <si>
    <t>Charges financières</t>
  </si>
  <si>
    <t xml:space="preserve">     Charge d’intérêts</t>
  </si>
  <si>
    <t xml:space="preserve">     Intérêts liés aux obligations au titre des avantages postérieurs à l’emploi</t>
  </si>
  <si>
    <t xml:space="preserve">Autres produits (charges) </t>
  </si>
  <si>
    <t>Impôt sur le résultat</t>
  </si>
  <si>
    <t xml:space="preserve">Bénéfice net </t>
  </si>
  <si>
    <t>Bénéfice net attribuable aux :</t>
  </si>
  <si>
    <t xml:space="preserve">     Actionnaires ordinaires</t>
  </si>
  <si>
    <t xml:space="preserve">     Actionnaires privilégiés</t>
  </si>
  <si>
    <t xml:space="preserve">     Détenteurs de participations ne donnant pas le contrôle</t>
  </si>
  <si>
    <t>Bénéfice net</t>
  </si>
  <si>
    <t>Bénéfice net par action ordinaire – de base</t>
  </si>
  <si>
    <t>Bénéfice net par action ordinaire – dilué</t>
  </si>
  <si>
    <t>Dividendes par action ordinaire</t>
  </si>
  <si>
    <t>Nombre moyen d’actions ordinaires en circulation – de base (en millions)</t>
  </si>
  <si>
    <t>Nombre moyen d’actions ordinaires en circulation – dilué (en millions)</t>
  </si>
  <si>
    <t>Nombre d’actions ordinaires en circulation (en millions)</t>
  </si>
  <si>
    <t>Bénéfice net et BPA ajustés</t>
  </si>
  <si>
    <t>Bénéfice net attribuable aux actionnaires ordinaires</t>
  </si>
  <si>
    <t>(Profits nets) pertes nettes sur placements</t>
  </si>
  <si>
    <t>Coûts liés au remboursement anticipé de la dette</t>
  </si>
  <si>
    <t xml:space="preserve">Bénéfice net ajusté </t>
  </si>
  <si>
    <t>Incidence sur le bénéfice net par action</t>
  </si>
  <si>
    <t>BPA ajusté</t>
  </si>
  <si>
    <t>n.s. : non significatif</t>
  </si>
  <si>
    <t>n.s.</t>
  </si>
  <si>
    <t>Pertes nettes (profits nets) sur placements</t>
  </si>
  <si>
    <t xml:space="preserve">Bénéfice net par action ordinaire – de base </t>
  </si>
  <si>
    <t xml:space="preserve">Autres produits  </t>
  </si>
  <si>
    <t xml:space="preserve">     Détenteurs de participations ne donnant pas le contrôle </t>
  </si>
  <si>
    <t xml:space="preserve">Relations avec les investisseurs, BCE </t>
  </si>
  <si>
    <t>Produits des activités ordinaires</t>
  </si>
  <si>
    <t xml:space="preserve">Services sans fil de Bell </t>
  </si>
  <si>
    <t>Services sur fil de Bell</t>
  </si>
  <si>
    <t>Bell Média</t>
  </si>
  <si>
    <t xml:space="preserve">Éliminations intersectorielles </t>
  </si>
  <si>
    <t>Coûts d’exploitation</t>
  </si>
  <si>
    <t>Services sans fil de Bell</t>
  </si>
  <si>
    <t xml:space="preserve"> Marge</t>
  </si>
  <si>
    <t>Dépenses d’investissement</t>
  </si>
  <si>
    <t xml:space="preserve"> Services sans fil de Bell</t>
  </si>
  <si>
    <t xml:space="preserve"> Services sur fil de Bell</t>
  </si>
  <si>
    <t xml:space="preserve"> Intensité du capital </t>
  </si>
  <si>
    <t xml:space="preserve"> Bell Média</t>
  </si>
  <si>
    <t>Total     </t>
  </si>
  <si>
    <t>Éliminations intersectorielles</t>
  </si>
  <si>
    <t>Marge</t>
  </si>
  <si>
    <t xml:space="preserve">Intensité du capital </t>
  </si>
  <si>
    <t>Cumul         
annuel         </t>
  </si>
  <si>
    <t>Cumul      
annuel      </t>
  </si>
  <si>
    <t>2014      </t>
  </si>
  <si>
    <t>Services</t>
  </si>
  <si>
    <t>Produits</t>
  </si>
  <si>
    <t xml:space="preserve">Total des produits externes des Services sans fil de Bell </t>
  </si>
  <si>
    <t xml:space="preserve">Produits intersectoriels </t>
  </si>
  <si>
    <t>Total des produits d’exploitation des Services sans fil de Bell</t>
  </si>
  <si>
    <t>Marge du BAIIA ajusté (total des produits des activités ordinaires)</t>
  </si>
  <si>
    <t>Marge du BAIIA ajusté (produits tirés des services)</t>
  </si>
  <si>
    <t>Activations brutes des services sans fil</t>
  </si>
  <si>
    <t>Services postpayés</t>
  </si>
  <si>
    <t xml:space="preserve">Activations nettes des services sans fil </t>
  </si>
  <si>
    <t>Abonnés des services sans fil à la fin de la période</t>
  </si>
  <si>
    <t>Services prépayés</t>
  </si>
  <si>
    <t>Activations nettes des services sans fil</t>
  </si>
  <si>
    <t>PMU ($/mois)</t>
  </si>
  <si>
    <t>Taux de désabonnement (%) (moyen par mois)</t>
  </si>
  <si>
    <t xml:space="preserve">Coût d’acquisition ($/abonné) </t>
  </si>
  <si>
    <t>Services sans fil de Bell – Tendance historique     </t>
  </si>
  <si>
    <t>2015      </t>
  </si>
  <si>
    <t>T3     </t>
  </si>
  <si>
    <t>2015     </t>
  </si>
  <si>
    <t>Cumul       
annuel       </t>
  </si>
  <si>
    <t>T3     </t>
  </si>
  <si>
    <t>2014     </t>
  </si>
  <si>
    <t>Variation (%)</t>
  </si>
  <si>
    <t>Variation ($)</t>
  </si>
  <si>
    <t xml:space="preserve">Services de données </t>
  </si>
  <si>
    <t>Services locaux et d’accès</t>
  </si>
  <si>
    <t>Services interurbains</t>
  </si>
  <si>
    <t>Équipements et autres</t>
  </si>
  <si>
    <t>Total des produits externes</t>
  </si>
  <si>
    <t>Total des produits d’exploitation des Services sur fil de Bell</t>
  </si>
  <si>
    <t>Service Internet haute vitesse</t>
  </si>
  <si>
    <t>Activations nettes du service Internet haute vitesse</t>
  </si>
  <si>
    <t xml:space="preserve">Service de télé </t>
  </si>
  <si>
    <t>Activations nettes d’abonnés</t>
  </si>
  <si>
    <t xml:space="preserve">   Service de télévision sur protocole Internet (télé IP) </t>
  </si>
  <si>
    <t>Services locaux</t>
  </si>
  <si>
    <t>Services d’accès au réseau (SAR)</t>
  </si>
  <si>
    <t>Entreprises</t>
  </si>
  <si>
    <t>Résidentiels</t>
  </si>
  <si>
    <t xml:space="preserve">Équipements et autres </t>
  </si>
  <si>
    <t xml:space="preserve">Total des produits externes </t>
  </si>
  <si>
    <t>Produits intersectoriels</t>
  </si>
  <si>
    <t xml:space="preserve">Dépenses d’investissement </t>
  </si>
  <si>
    <t xml:space="preserve">Activations nettes d’abonnés </t>
  </si>
  <si>
    <t xml:space="preserve">  Télé IP</t>
  </si>
  <si>
    <t>SAR</t>
  </si>
  <si>
    <t xml:space="preserve">Entreprises </t>
  </si>
  <si>
    <t>Services sur fil de Bell – Tendance historique     </t>
  </si>
  <si>
    <t>Information sectorielle – Tendance historique     </t>
  </si>
  <si>
    <t>BCE     </t>
  </si>
  <si>
    <t>Données opérationnelles consolidées – Tendance historique     </t>
  </si>
  <si>
    <t>30 juin     </t>
  </si>
  <si>
    <t>31 mars     </t>
  </si>
  <si>
    <t>31 décembre     </t>
  </si>
  <si>
    <t>Bell Média Inc. – Information proportionnelle</t>
  </si>
  <si>
    <t>Dette à court terme</t>
  </si>
  <si>
    <t>Dette à long terme</t>
  </si>
  <si>
    <t>Trésorerie et équivalents de trésorerie</t>
  </si>
  <si>
    <t>BCE – Endettement net et actions privilégiées</t>
  </si>
  <si>
    <t>30 septembre     </t>
  </si>
  <si>
    <t>Endettement net proportionnel</t>
  </si>
  <si>
    <t>BAIIA ajusté proportionnel</t>
  </si>
  <si>
    <t>T1     </t>
  </si>
  <si>
    <t>T2     </t>
  </si>
  <si>
    <t>T4     </t>
  </si>
  <si>
    <t>Informations sur les flux de trésorerie</t>
  </si>
  <si>
    <t>Flux de trésorerie liés aux activités d’exploitation, excluant les coûts liés aux acquisitions payés</t>
  </si>
  <si>
    <t>Dividendes payés sur actions privilégiées</t>
  </si>
  <si>
    <t>Dividendes payés par des filiales aux détenteurs de participations ne donnant pas le contrôle</t>
  </si>
  <si>
    <t>Dividendes de Bell Aliant payés à BCE</t>
  </si>
  <si>
    <t>FTD</t>
  </si>
  <si>
    <t>Informations sur les flux de trésorerie – Tendance historique</t>
  </si>
  <si>
    <t>Cotisation volontaire au régime de retraite à prestations définies</t>
  </si>
  <si>
    <t xml:space="preserve">
2014     </t>
  </si>
  <si>
    <t>30 septembre</t>
  </si>
  <si>
    <t>ACTIF</t>
  </si>
  <si>
    <t>Actifs courants</t>
  </si>
  <si>
    <t>Trésorerie</t>
  </si>
  <si>
    <t>Équivalents de trésorerie</t>
  </si>
  <si>
    <t>Créances clients et autres débiteurs</t>
  </si>
  <si>
    <t>Stocks</t>
  </si>
  <si>
    <t xml:space="preserve">Charges payées d’avance </t>
  </si>
  <si>
    <t>Autres actifs courants</t>
  </si>
  <si>
    <t>Total des actifs courants</t>
  </si>
  <si>
    <t xml:space="preserve">Actifs non courants </t>
  </si>
  <si>
    <t>Immobilisations corporelles</t>
  </si>
  <si>
    <t>Immobilisations incorporelles</t>
  </si>
  <si>
    <t>Actifs d’impôt différé</t>
  </si>
  <si>
    <t>Participations dans des entreprises associées et des coentreprises</t>
  </si>
  <si>
    <t>Autres actifs non courants</t>
  </si>
  <si>
    <t>Total des actifs non courants</t>
  </si>
  <si>
    <t xml:space="preserve">Total de l’actif </t>
  </si>
  <si>
    <t>PASSIF</t>
  </si>
  <si>
    <t>Passifs courants</t>
  </si>
  <si>
    <t xml:space="preserve">Dettes fournisseurs et autres passifs </t>
  </si>
  <si>
    <t>Intérêts à verser</t>
  </si>
  <si>
    <t>Dividendes à payer</t>
  </si>
  <si>
    <t>Passifs d’impôt exigible</t>
  </si>
  <si>
    <t>Total des passifs courants</t>
  </si>
  <si>
    <t xml:space="preserve">Passifs non courants </t>
  </si>
  <si>
    <t>Passifs d’impôt différé</t>
  </si>
  <si>
    <t>Obligations au titre des avantages postérieurs à l’emploi</t>
  </si>
  <si>
    <t>Autres passifs non courants</t>
  </si>
  <si>
    <t>Total des passifs non courants</t>
  </si>
  <si>
    <t>Total du passif</t>
  </si>
  <si>
    <t>CAPITAUX PROPRES</t>
  </si>
  <si>
    <t>Capitaux propres attribuables aux actionnaires de BCE</t>
  </si>
  <si>
    <t>Actions privilégiées</t>
  </si>
  <si>
    <t>Actions ordinaires</t>
  </si>
  <si>
    <t>Surplus d’apport</t>
  </si>
  <si>
    <t xml:space="preserve">Cumul des autres éléments de bénéfice global </t>
  </si>
  <si>
    <t xml:space="preserve">Déficit </t>
  </si>
  <si>
    <t>Total des capitaux propres attribuables aux actionnaires de BCE</t>
  </si>
  <si>
    <t>Participations ne donnant pas le contrôle</t>
  </si>
  <si>
    <t xml:space="preserve">Total des capitaux propres </t>
  </si>
  <si>
    <t>Total du passif et des capitaux propres</t>
  </si>
  <si>
    <t xml:space="preserve">Nombre d’actions ordinaires en circulation </t>
  </si>
  <si>
    <t>Rapprochement du bénéfice net et des flux de trésorerie liés aux activités d’exploitation</t>
  </si>
  <si>
    <t>Amortissements</t>
  </si>
  <si>
    <t>Coût des régimes d’avantages postérieurs à l’emploi</t>
  </si>
  <si>
    <t>Charge d’intérêts nette</t>
  </si>
  <si>
    <t>Pertes (profits) sur placements</t>
  </si>
  <si>
    <t xml:space="preserve">Impôt sur le résultat </t>
  </si>
  <si>
    <t>Cotisations aux régimes d’avantages postérieurs à l’emploi</t>
  </si>
  <si>
    <t>Paiements en vertu des régimes d’autres avantages postérieurs à l’emploi</t>
  </si>
  <si>
    <t>Coûts liés aux indemnités de départ et autres payés</t>
  </si>
  <si>
    <t>Coûts liés aux acquisitions payés</t>
  </si>
  <si>
    <t>Intérêts versés</t>
  </si>
  <si>
    <t>Impôt sur le résultat payé (après remboursements)</t>
  </si>
  <si>
    <t>Variation nette des actifs et des passifs d’exploitation</t>
  </si>
  <si>
    <t>Flux de trésorerie liés aux activités d’exploitation</t>
  </si>
  <si>
    <t>Dividendes en espèces payés sur actions privilégiées</t>
  </si>
  <si>
    <t>Dividendes en espèces payés par des filiales aux détenteurs de 
     participations ne donnant pas le contrôle</t>
  </si>
  <si>
    <t>Flux de trésorerie disponibles de Bell Aliant</t>
  </si>
  <si>
    <t>Flux de trésorerie disponibles</t>
  </si>
  <si>
    <t>Flux de trésorerie disponibles de Bell Aliant, excluant les dividendes payés</t>
  </si>
  <si>
    <t>Cessions d’entreprises</t>
  </si>
  <si>
    <t xml:space="preserve">Acquisition de licences de spectre </t>
  </si>
  <si>
    <t>Autres activités d’investissement</t>
  </si>
  <si>
    <t>Augmentation des effets à payer et des avances bancaires</t>
  </si>
  <si>
    <t>(Réduction) augmentation des créances clients titrisées</t>
  </si>
  <si>
    <t>Émission de titres d’emprunt à long terme</t>
  </si>
  <si>
    <t>Remboursement de titres d’emprunt à long terme</t>
  </si>
  <si>
    <t>Dividendes en espèces payés sur actions ordinaires</t>
  </si>
  <si>
    <t>Privatisation de Bell Aliant</t>
  </si>
  <si>
    <t>Émission d’actions ordinaires</t>
  </si>
  <si>
    <t>Autres activités de financement</t>
  </si>
  <si>
    <t>Augmentation nette de la trésorerie et des équivalents de trésorerie</t>
  </si>
  <si>
    <t>Trésorerie et équivalents de trésorerie au début de la période</t>
  </si>
  <si>
    <t>Trésorerie et équivalents de trésorerie à la fin de la période</t>
  </si>
  <si>
    <t>Autres informations</t>
  </si>
  <si>
    <t>Données liées aux flux de trésorerie consolidés – Tendance historique     </t>
  </si>
  <si>
    <t>Augmentation (diminution) nette de la trésorerie et des équivalents de trésorerie</t>
  </si>
  <si>
    <t>Flux de trésorerie disponibles par action</t>
  </si>
  <si>
    <t>Rendement annualisé des flux de trésorerie</t>
  </si>
  <si>
    <t>(Profits) pertes sur placements</t>
  </si>
  <si>
    <t>Acquisitions d’entreprises</t>
  </si>
  <si>
    <t>Augmentation (diminution) des effets à payer et des avances bancaires</t>
  </si>
  <si>
    <t>Augmentation (réduction) des créances clients titrisées</t>
  </si>
  <si>
    <t>T4 14     </t>
  </si>
  <si>
    <r>
      <t>Flux de trésorerie disponibles par action</t>
    </r>
    <r>
      <rPr>
        <vertAlign val="superscript"/>
        <sz val="12"/>
        <rFont val="Arial"/>
        <family val="2"/>
      </rPr>
      <t>(3)</t>
    </r>
  </si>
  <si>
    <r>
      <t>Rendement annualisé des flux de trésorerie</t>
    </r>
    <r>
      <rPr>
        <vertAlign val="superscript"/>
        <sz val="12"/>
        <rFont val="Arial"/>
        <family val="2"/>
      </rPr>
      <t>(5)</t>
    </r>
  </si>
  <si>
    <r>
      <t>Actions privilégiées – BCE</t>
    </r>
    <r>
      <rPr>
        <vertAlign val="superscript"/>
        <sz val="12"/>
        <rFont val="Arial"/>
        <family val="2"/>
      </rPr>
      <t>(A)</t>
    </r>
  </si>
  <si>
    <r>
      <t>Endettement net</t>
    </r>
    <r>
      <rPr>
        <b/>
        <vertAlign val="superscript"/>
        <sz val="12"/>
        <rFont val="Arial"/>
        <family val="2"/>
      </rPr>
      <t>(3)</t>
    </r>
  </si>
  <si>
    <r>
      <t>Endettement net/BAIIA ajusté</t>
    </r>
    <r>
      <rPr>
        <vertAlign val="superscript"/>
        <sz val="12"/>
        <rFont val="Arial"/>
        <family val="2"/>
      </rPr>
      <t>(4)</t>
    </r>
  </si>
  <si>
    <r>
      <t>BAIIA ajusté/charge d’intérêts nette, excluant les intérêts liés aux obligations au titre des avantages postérieurs à l’emploi et incluant 50 % 
   des dividendes sur actions privilégiées</t>
    </r>
    <r>
      <rPr>
        <vertAlign val="superscript"/>
        <sz val="12"/>
        <rFont val="Arial"/>
        <family val="2"/>
      </rPr>
      <t>(4)</t>
    </r>
  </si>
  <si>
    <r>
      <t>Flux de trésorerie disponibles (FTD)</t>
    </r>
    <r>
      <rPr>
        <b/>
        <vertAlign val="superscript"/>
        <sz val="12"/>
        <rFont val="Helvetica"/>
        <family val="2"/>
      </rPr>
      <t>(3)</t>
    </r>
  </si>
  <si>
    <r>
      <t xml:space="preserve">(A) </t>
    </r>
    <r>
      <rPr>
        <sz val="12"/>
        <rFont val="Arial"/>
        <family val="2"/>
      </rPr>
      <t xml:space="preserve">L’endettement net inclut 50 % des actions privilégiées. </t>
    </r>
  </si>
  <si>
    <r>
      <t>Abonnés du service Internet haute vitesse à la fin de la période</t>
    </r>
    <r>
      <rPr>
        <vertAlign val="superscript"/>
        <sz val="12"/>
        <rFont val="Arial"/>
        <family val="2"/>
      </rPr>
      <t>(A), (B)</t>
    </r>
  </si>
  <si>
    <r>
      <t>Total des abonnés à la fin de la période</t>
    </r>
    <r>
      <rPr>
        <vertAlign val="superscript"/>
        <sz val="12"/>
        <rFont val="Arial"/>
        <family val="2"/>
      </rPr>
      <t>(A), (B)</t>
    </r>
  </si>
  <si>
    <r>
      <t xml:space="preserve">  Télé IP</t>
    </r>
    <r>
      <rPr>
        <vertAlign val="superscript"/>
        <sz val="12"/>
        <rFont val="Arial"/>
        <family val="2"/>
      </rPr>
      <t>(A), (B)</t>
    </r>
  </si>
  <si>
    <r>
      <t>Résidentiels</t>
    </r>
    <r>
      <rPr>
        <vertAlign val="superscript"/>
        <sz val="12"/>
        <rFont val="Arial"/>
        <family val="2"/>
      </rPr>
      <t>(A), (B)</t>
    </r>
  </si>
  <si>
    <r>
      <t>Total</t>
    </r>
    <r>
      <rPr>
        <vertAlign val="superscript"/>
        <sz val="12"/>
        <rFont val="Arial"/>
        <family val="2"/>
      </rPr>
      <t>(A), (B)</t>
    </r>
  </si>
  <si>
    <r>
      <t xml:space="preserve">   Télé IP</t>
    </r>
    <r>
      <rPr>
        <vertAlign val="superscript"/>
        <sz val="12"/>
        <rFont val="Arial"/>
        <family val="2"/>
      </rPr>
      <t>(A), (B)</t>
    </r>
  </si>
  <si>
    <r>
      <t xml:space="preserve">(A) </t>
    </r>
    <r>
      <rPr>
        <sz val="12"/>
        <rFont val="Helvetica"/>
        <family val="2"/>
      </rPr>
      <t xml:space="preserve">Notre clientèle d’abonnés des services Internet et de télé IP, des services de télé au total et des SAR inclut, au T1 2015, un ajustement en début de trimestre pour retrancher 7 505,
    2 236, 7 702 et 4 409 abonnés, respectivement, relativement aux désactivations découlant de la décision du CRTC d’éliminer le préavis de 30 jours requis pour annuler les services. </t>
    </r>
  </si>
  <si>
    <r>
      <t>(B)</t>
    </r>
    <r>
      <rPr>
        <sz val="12"/>
        <rFont val="Helvetica"/>
        <family val="2"/>
      </rPr>
      <t xml:space="preserve"> Par suite d’une révision des données sur nos abonnés, 31 426, 1 849 et 3 790 abonnés, respectivement, ont été retranchés de notre clientèle des services Internet et de télé IP et 
    des services de télé au total au début du T1 2015, tandis que 657 abonnés ont été ajoutés à notre clientèle des SAR. Ces ajustements portaient principalement sur d’anciens soldes. </t>
    </r>
  </si>
  <si>
    <r>
      <t>Produit moyen par utilisateur</t>
    </r>
    <r>
      <rPr>
        <vertAlign val="superscript"/>
        <sz val="12"/>
        <rFont val="Arial"/>
        <family val="2"/>
      </rPr>
      <t>(4)</t>
    </r>
    <r>
      <rPr>
        <sz val="12"/>
        <rFont val="Arial"/>
        <family val="2"/>
      </rPr>
      <t xml:space="preserve"> (PMU) ($/mois)</t>
    </r>
  </si>
  <si>
    <r>
      <t>Taux de désabonnement (%)</t>
    </r>
    <r>
      <rPr>
        <vertAlign val="superscript"/>
        <sz val="12"/>
        <rFont val="Arial"/>
        <family val="2"/>
      </rPr>
      <t>(4)</t>
    </r>
    <r>
      <rPr>
        <sz val="12"/>
        <rFont val="Arial"/>
        <family val="2"/>
      </rPr>
      <t xml:space="preserve"> (moyen par mois)</t>
    </r>
  </si>
  <si>
    <r>
      <t>Coût d’acquisition</t>
    </r>
    <r>
      <rPr>
        <vertAlign val="superscript"/>
        <sz val="12"/>
        <rFont val="Arial"/>
        <family val="2"/>
      </rPr>
      <t xml:space="preserve">(4) </t>
    </r>
    <r>
      <rPr>
        <sz val="12"/>
        <rFont val="Arial"/>
        <family val="2"/>
      </rPr>
      <t>($/abonné)</t>
    </r>
  </si>
  <si>
    <r>
      <t xml:space="preserve"> Intensité du capital</t>
    </r>
    <r>
      <rPr>
        <i/>
        <vertAlign val="superscript"/>
        <sz val="12"/>
        <rFont val="Arial"/>
        <family val="2"/>
      </rPr>
      <t>(4)</t>
    </r>
  </si>
  <si>
    <r>
      <t>Coûts d’exploitation</t>
    </r>
    <r>
      <rPr>
        <vertAlign val="superscript"/>
        <sz val="12"/>
        <rFont val="Arial"/>
        <family val="2"/>
      </rPr>
      <t>(A)</t>
    </r>
  </si>
  <si>
    <r>
      <t xml:space="preserve">(A) </t>
    </r>
    <r>
      <rPr>
        <sz val="12"/>
        <rFont val="Arial"/>
        <family val="2"/>
      </rPr>
      <t>Excluent le coût des services rendus au titre des régimes d’avantages postérieurs à l’emploi.</t>
    </r>
  </si>
  <si>
    <r>
      <t>BAIIA ajusté</t>
    </r>
    <r>
      <rPr>
        <b/>
        <vertAlign val="superscript"/>
        <sz val="12"/>
        <rFont val="Arial"/>
        <family val="2"/>
      </rPr>
      <t>(3)</t>
    </r>
  </si>
  <si>
    <r>
      <t>Marge du BAIIA ajusté</t>
    </r>
    <r>
      <rPr>
        <b/>
        <vertAlign val="superscript"/>
        <sz val="12"/>
        <rFont val="Arial"/>
        <family val="2"/>
      </rPr>
      <t>(3)</t>
    </r>
  </si>
  <si>
    <r>
      <t>Bénéfice net ajusté</t>
    </r>
    <r>
      <rPr>
        <b/>
        <vertAlign val="superscript"/>
        <sz val="12"/>
        <rFont val="Arial"/>
        <family val="2"/>
      </rPr>
      <t>(3)</t>
    </r>
  </si>
  <si>
    <r>
      <t>BPA ajusté</t>
    </r>
    <r>
      <rPr>
        <b/>
        <vertAlign val="superscript"/>
        <sz val="12"/>
        <rFont val="Arial"/>
        <family val="2"/>
      </rPr>
      <t>(3)</t>
    </r>
  </si>
  <si>
    <t>Pertes nettes d’abonnés des SAR</t>
  </si>
  <si>
    <r>
      <t>BCE</t>
    </r>
    <r>
      <rPr>
        <b/>
        <vertAlign val="superscript"/>
        <sz val="13"/>
        <rFont val="Arial"/>
        <family val="2"/>
      </rPr>
      <t>(1)</t>
    </r>
  </si>
  <si>
    <r>
      <t>Données opérationnelles consolidées</t>
    </r>
    <r>
      <rPr>
        <b/>
        <vertAlign val="superscript"/>
        <sz val="13"/>
        <rFont val="Arial"/>
        <family val="2"/>
      </rPr>
      <t>(2)</t>
    </r>
  </si>
  <si>
    <r>
      <t>Information sectorielle</t>
    </r>
    <r>
      <rPr>
        <b/>
        <vertAlign val="superscript"/>
        <sz val="13"/>
        <rFont val="Arial"/>
        <family val="2"/>
      </rPr>
      <t>(2)</t>
    </r>
  </si>
  <si>
    <r>
      <t>BCE</t>
    </r>
    <r>
      <rPr>
        <b/>
        <vertAlign val="superscript"/>
        <sz val="13"/>
        <rFont val="Arial"/>
        <family val="2"/>
      </rPr>
      <t>(1)    </t>
    </r>
  </si>
  <si>
    <r>
      <t>Données liées aux flux de trésorerie consolidés</t>
    </r>
    <r>
      <rPr>
        <b/>
        <vertAlign val="superscript"/>
        <sz val="13"/>
        <rFont val="Arial"/>
        <family val="2"/>
      </rPr>
      <t>(2)    </t>
    </r>
  </si>
  <si>
    <r>
      <t>Services sans fil de Bell</t>
    </r>
    <r>
      <rPr>
        <b/>
        <vertAlign val="superscript"/>
        <sz val="13"/>
        <rFont val="Arial"/>
        <family val="2"/>
      </rPr>
      <t>(1), (2)</t>
    </r>
  </si>
  <si>
    <r>
      <t>Services sur fil de Bell</t>
    </r>
    <r>
      <rPr>
        <b/>
        <vertAlign val="superscript"/>
        <sz val="13"/>
        <rFont val="Arial"/>
        <family val="2"/>
      </rPr>
      <t>(1), (2)</t>
    </r>
  </si>
  <si>
    <r>
      <t>BCE</t>
    </r>
    <r>
      <rPr>
        <b/>
        <vertAlign val="superscript"/>
        <sz val="16"/>
        <rFont val="Arial"/>
        <family val="2"/>
      </rPr>
      <t>(1)     </t>
    </r>
  </si>
  <si>
    <r>
      <t>Endettement net et autres renseignements</t>
    </r>
    <r>
      <rPr>
        <b/>
        <vertAlign val="superscript"/>
        <sz val="16"/>
        <rFont val="Arial"/>
        <family val="2"/>
      </rPr>
      <t>(2)     </t>
    </r>
  </si>
  <si>
    <r>
      <t>BCE</t>
    </r>
    <r>
      <rPr>
        <b/>
        <vertAlign val="superscript"/>
        <sz val="12"/>
        <rFont val="Arial"/>
        <family val="2"/>
      </rPr>
      <t>(1)</t>
    </r>
  </si>
  <si>
    <r>
      <t>Données tirées des états consolidés de la situation financière</t>
    </r>
    <r>
      <rPr>
        <b/>
        <vertAlign val="superscript"/>
        <sz val="12"/>
        <rFont val="Arial"/>
        <family val="2"/>
      </rPr>
      <t>(2)</t>
    </r>
  </si>
</sst>
</file>

<file path=xl/styles.xml><?xml version="1.0" encoding="utf-8"?>
<styleSheet xmlns="http://schemas.openxmlformats.org/spreadsheetml/2006/main">
  <numFmts count="133">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 &quot;$&quot;_);\(#,##0\ &quot;$&quot;\)"/>
    <numFmt numFmtId="165" formatCode="#,##0.00&quot;¢/kWh&quot;"/>
    <numFmt numFmtId="166" formatCode="#,##0.0,"/>
    <numFmt numFmtId="167" formatCode="0.000000"/>
    <numFmt numFmtId="168" formatCode="0.00_);\(0.00\);0.00"/>
    <numFmt numFmtId="169" formatCode="#,##0.0_);\(#,##0.0\)"/>
    <numFmt numFmtId="170" formatCode="[$-409]mmm\-yy;@"/>
    <numFmt numFmtId="171" formatCode="&quot;$&quot;_(#,##0.00_);&quot;$&quot;\(#,##0.00\)"/>
    <numFmt numFmtId="172" formatCode="[Blue]mmm\-dd\-yy"/>
    <numFmt numFmtId="173" formatCode="#,##0.0_)\x;\(#,##0.0\)\x"/>
    <numFmt numFmtId="174" formatCode="[Blue]mmm\-yy"/>
    <numFmt numFmtId="175" formatCode="#,##0.0_)_x;\(#,##0.0\)_x"/>
    <numFmt numFmtId="176" formatCode="mmm\ d\,\ yyyy"/>
    <numFmt numFmtId="177" formatCode="0.0_)\%;\(0.0\)\%"/>
    <numFmt numFmtId="178" formatCode="_(* #,##0.0000_);_(* \(#,##0.0000\);_(* &quot;-&quot;\ \ _);@"/>
    <numFmt numFmtId="179" formatCode="#,##0.0_)_%;\(#,##0.0\)_%"/>
    <numFmt numFmtId="180" formatCode="_(* #,##0_);_(* \(#,##0\);_(* &quot;-&quot;\ \ _);@\ &quot; (HHV)&quot;"/>
    <numFmt numFmtId="181" formatCode="&quot;\&quot;#,##0.00;[Red]&quot;\&quot;\-#,##0.00"/>
    <numFmt numFmtId="182" formatCode="&quot;\&quot;#,##0;[Red]&quot;\&quot;\-#,##0"/>
    <numFmt numFmtId="183" formatCode="[Blue]###&quot;.&quot;#\-###"/>
    <numFmt numFmtId="184" formatCode="[Blue]####\ ###"/>
    <numFmt numFmtId="185" formatCode="_(* &quot;$&quot;#,##0_);* \(&quot;$&quot;#,##0\)"/>
    <numFmt numFmtId="186" formatCode="_(* #,##0_);* \(#,##0\)"/>
    <numFmt numFmtId="187" formatCode="_(* &quot;$&quot;#,##0_);* \(&quot;$&quot;#,##0\);_(* &quot;$&quot;&quot;-&quot;_);_(@_)"/>
    <numFmt numFmtId="188" formatCode="_(* &quot;$&quot;#,##0.00_);* \(&quot;$&quot;#,##0.00\);_(* &quot;$&quot;0.00_);_(@_)"/>
    <numFmt numFmtId="189" formatCode="_(* &quot;$&quot;#,##0_);* \(&quot;$&quot;#,##0\);_(* &quot;$&quot;0_);_(@_)"/>
    <numFmt numFmtId="190" formatCode="_(* #,##0_);* \(#,##0\);_(* &quot;-&quot;_);_(@_)"/>
    <numFmt numFmtId="191" formatCode="m\-d\-yy"/>
    <numFmt numFmtId="192" formatCode="_-* #,##0_-;\-* #,##0_-;_-* &quot;-&quot;??_-;_-@_-"/>
    <numFmt numFmtId="193" formatCode="[Blue]#,##0_);[Red]\(#,##0\);\-??"/>
    <numFmt numFmtId="194" formatCode="0_);\(0\)"/>
    <numFmt numFmtId="195" formatCode="&quot;$&quot;#,##0.0"/>
    <numFmt numFmtId="196" formatCode="@\ \•\ "/>
    <numFmt numFmtId="197" formatCode="&quot;$&quot;#.;\(&quot;$&quot;#,\)"/>
    <numFmt numFmtId="198" formatCode="_(* #,##0.0000_);_(* \(#,##0.0000\);_(* &quot;-&quot;??_);_(@_)"/>
    <numFmt numFmtId="199" formatCode="0.0%;[Red]\(0.0%\)"/>
    <numFmt numFmtId="200" formatCode="0%;[Red]\(0%\)"/>
    <numFmt numFmtId="201" formatCode="0.0%;\(0.0%\)"/>
    <numFmt numFmtId="202" formatCode="0.0%"/>
    <numFmt numFmtId="203" formatCode="_(* #,##0_);* \(#,##0\);_(* 0_);_(@_)"/>
    <numFmt numFmtId="204" formatCode="General_)"/>
    <numFmt numFmtId="205" formatCode="_-* #,##0.0000_-;\-* #,##0.0000_-;_-* &quot;-&quot;??_-;_-@_-"/>
    <numFmt numFmtId="206" formatCode="#,##0_);\(#,##0\);\ \-\ \ \ "/>
    <numFmt numFmtId="207" formatCode="_-* #,##0.00\ _D_M_-;\-* #,##0.00\ _D_M_-;_-* &quot;-&quot;??\ _D_M_-;_-@_-"/>
    <numFmt numFmtId="208" formatCode="_-* #,##0.00_-;\-* #,##0.00_-;_-* &quot;-&quot;??_-;_-@_-"/>
    <numFmt numFmtId="209" formatCode="#,##0.000000_);\(#,##0.000000\)"/>
    <numFmt numFmtId="210" formatCode="_(* #,##0_);_(* \(#,##0\);_(* &quot;-&quot;\ \ _);@"/>
    <numFmt numFmtId="211" formatCode="_-* #,##0.00\ &quot;DM&quot;_-;\-* #,##0.00\ &quot;DM&quot;_-;_-* &quot;-&quot;??\ &quot;DM&quot;_-;_-@_-"/>
    <numFmt numFmtId="212" formatCode="_-&quot;$&quot;* #,##0_-;\-&quot;$&quot;* #,##0_-;_-&quot;$&quot;* &quot;-&quot;_-;_-@_-"/>
    <numFmt numFmtId="213" formatCode="&quot;$&quot;#,##0.0000000_);[Red]\(&quot;$&quot;#,##0.0000000\);\-\-\ \ \ "/>
    <numFmt numFmtId="214" formatCode="_-* #,##0\ _P_t_s_-;\-* #,##0\ _P_t_s_-;_-* &quot;-&quot;\ _P_t_s_-;_-@_-"/>
    <numFmt numFmtId="215" formatCode="&quot;$&quot;#,##0,,;[Red]\(&quot;$&quot;#,##0,,\)"/>
    <numFmt numFmtId="216" formatCode="&quot;$&quot;#,##0.00"/>
    <numFmt numFmtId="217" formatCode="_ * #,##0_ ;_ * \-#,##0_ ;_ * &quot;-&quot;_ ;_ @_ "/>
    <numFmt numFmtId="218" formatCode="0.00_);\(0.00\);0.00_)"/>
    <numFmt numFmtId="219" formatCode="#,##0.0"/>
    <numFmt numFmtId="220" formatCode="#,##0.0,,;[Red]\(#,##0.0,,\)"/>
    <numFmt numFmtId="221" formatCode="&quot;$&quot;#,##0,,&quot;#&quot;"/>
    <numFmt numFmtId="222" formatCode="mmm\ yyyy"/>
    <numFmt numFmtId="223" formatCode="_(* #,##0.000000_);_(* \(#,##0.000000\);_(* &quot;-&quot;??_);_(@_)"/>
    <numFmt numFmtId="224" formatCode="#,##0,_);\(#,##0,\)"/>
    <numFmt numFmtId="225" formatCode="&quot;$&quot;\ #,##0_);[Red]\(&quot;$&quot;\ #,##0\)"/>
    <numFmt numFmtId="226" formatCode="0.0"/>
    <numFmt numFmtId="227" formatCode="0%;\(0%\)"/>
    <numFmt numFmtId="228" formatCode="#,##0.0\%_);\(#,##0.0\%\);#,##0.0\%_);@_)"/>
    <numFmt numFmtId="229" formatCode="0.000\x"/>
    <numFmt numFmtId="230" formatCode="#,##0.0%;[Red]\(#,##0.0%\)"/>
    <numFmt numFmtId="231" formatCode="0.00\%;\-0.00\%;0.00\%"/>
    <numFmt numFmtId="232" formatCode="#,##0.0_);[Red]\(#,##0.0\)"/>
    <numFmt numFmtId="233" formatCode="0.00\x;\-0.00\x;0.00\x"/>
    <numFmt numFmtId="234" formatCode="_(* #,##0_);_(* \(#,##0\);_(* &quot;-&quot;??_);_(@_)"/>
    <numFmt numFmtId="235" formatCode="&quot;   &quot;@"/>
    <numFmt numFmtId="236" formatCode="_(* #,##0_);_(* \(#,##0\);_(* &quot;-&quot;_)"/>
    <numFmt numFmtId="237" formatCode="#,##0.0,;[Red]\(#,##0.0,\)"/>
    <numFmt numFmtId="238" formatCode="#,##0.0,_);[Red]\(#,##0.0,\)"/>
    <numFmt numFmtId="239" formatCode="0.00000%"/>
    <numFmt numFmtId="240" formatCode="_(&quot;$&quot;* #,##0.0_);_(&quot;$&quot;* \(#,##0.0\);_(&quot;$&quot;* &quot;-&quot;??_);_(@_)"/>
    <numFmt numFmtId="241" formatCode="_(* #,##0.000_);_(* \(#,##0.000\);_(* &quot;-&quot;??_);_(@_)"/>
    <numFmt numFmtId="242" formatCode="_-* #,##0\ &quot;Pts&quot;_-;\-* #,##0\ &quot;Pts&quot;_-;_-* &quot;-&quot;\ &quot;Pts&quot;_-;_-@_-"/>
    <numFmt numFmtId="243" formatCode="_-* #,##0.00\ &quot;Pts&quot;_-;\-* #,##0.00\ &quot;Pts&quot;_-;_-* &quot;-&quot;??\ &quot;Pts&quot;_-;_-@_-"/>
    <numFmt numFmtId="244" formatCode="_(* #,##0_);_(* \(#,##0\);_(* &quot;-&quot;\ \ _);@\ &quot; (1 = Yes, 0 = No)&quot;"/>
    <numFmt numFmtId="245" formatCode="[$-1009]mmmm\ d\,\ yyyy;@"/>
    <numFmt numFmtId="246" formatCode="_(* #,##0.0_);_(* \(#,##0.0\);_(* &quot;-&quot;_);_(@_)"/>
    <numFmt numFmtId="247" formatCode="_(* #,##0.00_);_(* \(#,##0.00\);_(* &quot;-&quot;_);_(@_)"/>
    <numFmt numFmtId="248" formatCode="_(* #,##0.0_);_(* \(#,##0.0\);_(* &quot;-&quot;??_);_(@_)"/>
    <numFmt numFmtId="249" formatCode="0.0_);\(0.0\)"/>
    <numFmt numFmtId="250" formatCode="_(&quot;$&quot;* #,##0.00_);_(&quot;$&quot;* \(#,##0.00\);_(&quot;$&quot;* &quot;-&quot;_);_(@_)"/>
    <numFmt numFmtId="251" formatCode="_ * ###\ ##0_)\ __\ ;_ * \(###\ ##0\)\ __\ ;\ * \–_)\ __\ ;_ * @_)\ __\ "/>
    <numFmt numFmtId="252" formatCode="_ * ##0_)\ __\ ;_ * \(##0\)\ __\ ;\ * \–_)\ __\ ;_ * @_)\ __\ "/>
    <numFmt numFmtId="253" formatCode="_ * ##0.0_)\ %;_ * \(##0.0\)\ %;\ * \–_)\ \%;_ * @_)\ __\ "/>
    <numFmt numFmtId="254" formatCode="_ * ##0.0_)\ __\ ;_ * \(##0.0\)\ __\ ;\ * \–_)\ __\ ;_ * @_)\ __\ "/>
    <numFmt numFmtId="255" formatCode="_ * ###\ ##0.0_)\ %;_ * \(###\ ##0.0\)\ %;\ * \–_)\ \%;_ * @_)\ __\ "/>
    <numFmt numFmtId="256" formatCode="_ * ##0.00_)\ &quot;$&quot;\ ;_ * \(##0.00\)\ &quot;$&quot;\ ;\ * \–_)\ &quot;$&quot;\ ;_ * @_)\ __\ "/>
    <numFmt numFmtId="257" formatCode="_ * ##0.0000_)\ &quot;$&quot;\ ;_ * \(##0.0000\)\ &quot;$&quot;\ ;\ * \–_)\ &quot;$&quot;\ ;_ * @_)\ __\ "/>
    <numFmt numFmtId="258" formatCode="_ * ###\ ###\ ##0.0_)\ %;_ * \(###\ ###\ ##0.0\)\ %;\ * \–_)\ \%;_ * @_)\ __\ "/>
    <numFmt numFmtId="259" formatCode="_ * ##0.00_)\ __\ ;_ * \(##0.00\)\ __\ ;\ * \–_)\ __\ ;_ * @_)\ __\ "/>
    <numFmt numFmtId="260" formatCode="_ * ##0_)\ &quot;$&quot;\ ;_ * \(##0\)\ &quot;$&quot;\ ;\ * \–_)\ &quot;$&quot;\ ;_ * @_)\ __\ "/>
    <numFmt numFmtId="261" formatCode="_ * ###\ ###\ ##0_)\ __\ ;_ * \(###\ ###\ ##0\)\ __\ ;\ * \–_)\ __\ ;_ * @_)\ __\ "/>
    <numFmt numFmtId="262" formatCode="_ * ##0.00_)\ %;_ * \(##0.00\)\ %;\ * \–_)\ \%;_ * @_)\ __\ "/>
    <numFmt numFmtId="263" formatCode="_ * ##0_)\ %;_ * \(##0\)\ %;\ * \–_)\ \%;_ * @_)\ __\ "/>
    <numFmt numFmtId="264" formatCode="0.0\ &quot; pt&quot;;\(0.0\)\ &quot; pt&quot;"/>
    <numFmt numFmtId="265" formatCode="0.00\ &quot; pt&quot;;\(0.00\)\ &quot; pt&quot;"/>
    <numFmt numFmtId="266" formatCode="_ * ##0.0_)\ %;_ * \(##0.0\)\ %;\ * 0.0_)\ \%;_ * @_)\ __\ "/>
    <numFmt numFmtId="267" formatCode="_-* #,##0_-;\-* #,##0_-;_-* &quot;-&quot;_-;_-@_-"/>
    <numFmt numFmtId="268" formatCode="_ * ###0_)__\ ;_ * \(###0\)__\ ;_ * &quot;-&quot;_)__\ ;_ @_ "/>
    <numFmt numFmtId="269" formatCode="_ * ###\ ###\ ##0_)\ __\ ;_ * \(###\ ###\ ##0\)\ __\ ;_ * &quot;-&quot;_)\ __\ ;_ @_ "/>
    <numFmt numFmtId="270" formatCode="_ * ###\ ###\ ##0_)\ &quot;$&quot;_ ;_ * \(###\ ###\ ##0\)\ &quot;$&quot;_ ;_ * &quot;-&quot;_)\ &quot;$&quot;_ ;_ @_ "/>
    <numFmt numFmtId="271" formatCode="_ * #\ ###\ ###\ ##0_)\ &quot;$&quot;_ ;_ * \(#\ ###\ ###\ ##0\)\ &quot;$&quot;_ ;_ * &quot;-&quot;_)\ &quot;$&quot;_ ;_ @_ "/>
    <numFmt numFmtId="272" formatCode="_ * ###\ ###\ ##0.00_)\ &quot;$&quot;_ ;_ * \(###\ ###\ ##0.00\)\ &quot;$&quot;_ ;_ * &quot;-&quot;_)\ &quot;$&quot;_ ;_ @_ "/>
    <numFmt numFmtId="273" formatCode="_ * ###\ ###\ ##0.00_)\ &quot;$&quot;_ ;_ * \(##0.00\)\ &quot;$&quot;_ ;_ * &quot;-&quot;_)\ &quot;$&quot;_ ;_ @_ "/>
    <numFmt numFmtId="274" formatCode="_ * ##0_)\ &quot;$&quot;_ ;_ * \(##0\)\ &quot;$&quot;_ ;_ * &quot;-&quot;_)\ &quot;$&quot;_ ;_ @_ "/>
    <numFmt numFmtId="275" formatCode="_ * ###\ ##0_)\ &quot;$&quot;_ ;_ * \(###\ ##0\)\ &quot;$&quot;_ ;_ * &quot;-&quot;_)\ &quot;$&quot;_ ;_ @_ "/>
    <numFmt numFmtId="276" formatCode="_ * #\ ###\ ###\ ##0_)\ __\ ;_ * \(#\ ###\ ###\ ##0\)\ __\ ;_ * &quot;-&quot;_)\ __\ ;_ @_ "/>
    <numFmt numFmtId="277" formatCode="_ * ##0.00_)____;_ * \(##0.00\)____;_ * &quot;-&quot;_)\ __\ ;_ @_ "/>
    <numFmt numFmtId="278" formatCode="0.00__%;_ * \(0.00\)\ %"/>
    <numFmt numFmtId="279" formatCode="_ * ##0_)\ __\ ;_ * \(##0\)\ __\ ;_ * &quot;-&quot;_)\ __\ ;_ @_ "/>
    <numFmt numFmtId="280" formatCode="_ * ###\ ##0_)\ __\ ;_ * \(###\ ##0\)\ __\ ;_ * &quot;-&quot;_)\ __\ ;_ @_ "/>
    <numFmt numFmtId="281" formatCode="_-&quot;$&quot;* #,##0.00_-;\-&quot;$&quot;* #,##0.00_-;_-&quot;$&quot;* &quot;-&quot;??_-;_-@_-"/>
    <numFmt numFmtId="282" formatCode="_ * #,##0.00_)\ __;_ * \(#,##0.00\)\ __;_ * &quot;-&quot;_)\ __;_ @"/>
    <numFmt numFmtId="283" formatCode="_ * #,##0.00_)%;_ * \(#,##0.00\)%;_ * &quot;-&quot;_)\%;_ @"/>
    <numFmt numFmtId="284" formatCode="_(__@"/>
    <numFmt numFmtId="285" formatCode="_(__\ __@"/>
    <numFmt numFmtId="286" formatCode="_(__\ __\ __@"/>
    <numFmt numFmtId="287" formatCode="_(__\ __\ __\ __@"/>
    <numFmt numFmtId="288" formatCode="_(__\ __\ __\ __\ __@"/>
    <numFmt numFmtId="289" formatCode="_(__\ __\ __\ __\ __\ __@"/>
  </numFmts>
  <fonts count="188">
    <font>
      <sz val="10"/>
      <color theme="1"/>
      <name val="Arial"/>
      <family val="2"/>
    </font>
    <font>
      <sz val="11"/>
      <color theme="1"/>
      <name val="Calibri"/>
      <family val="2"/>
      <scheme val="minor"/>
    </font>
    <font>
      <sz val="11"/>
      <color theme="1"/>
      <name val="Calibri"/>
      <family val="2"/>
      <scheme val="minor"/>
    </font>
    <font>
      <sz val="10"/>
      <name val="Helvetica"/>
      <family val="2"/>
    </font>
    <font>
      <sz val="10"/>
      <name val="Arial"/>
      <family val="2"/>
    </font>
    <font>
      <sz val="10"/>
      <name val="Geneva"/>
      <family val="2"/>
    </font>
    <font>
      <sz val="12"/>
      <name val="New Century Schlbk"/>
    </font>
    <font>
      <sz val="10"/>
      <color indexed="8"/>
      <name val="MS Sans Serif"/>
      <family val="2"/>
    </font>
    <font>
      <sz val="10"/>
      <name val="MS Sans Serif"/>
      <family val="2"/>
    </font>
    <font>
      <sz val="11"/>
      <name val="Arial"/>
      <family val="2"/>
    </font>
    <font>
      <sz val="12"/>
      <name val="Times New Roman"/>
      <family val="1"/>
    </font>
    <font>
      <sz val="10"/>
      <name val="Helv"/>
      <family val="2"/>
    </font>
    <font>
      <sz val="10"/>
      <color indexed="8"/>
      <name val="Arial"/>
      <family val="2"/>
    </font>
    <font>
      <sz val="8"/>
      <color indexed="18"/>
      <name val="Arial"/>
      <family val="2"/>
    </font>
    <font>
      <b/>
      <u val="singleAccounting"/>
      <sz val="10"/>
      <color indexed="18"/>
      <name val="Arial"/>
      <family val="2"/>
    </font>
    <font>
      <sz val="11"/>
      <name val="‚l‚r –¾’©"/>
      <charset val="128"/>
    </font>
    <font>
      <sz val="12"/>
      <name val="¹ÙÅÁÃ¼"/>
      <charset val="129"/>
    </font>
    <font>
      <sz val="11"/>
      <color indexed="8"/>
      <name val="Calibri"/>
      <family val="2"/>
    </font>
    <font>
      <sz val="11"/>
      <color indexed="9"/>
      <name val="Calibri"/>
      <family val="2"/>
    </font>
    <font>
      <sz val="10"/>
      <color indexed="9"/>
      <name val="Arial"/>
      <family val="2"/>
    </font>
    <font>
      <sz val="10"/>
      <name val="Helv"/>
    </font>
    <font>
      <sz val="10"/>
      <name val="Times New Roman"/>
      <family val="1"/>
    </font>
    <font>
      <u val="doubleAccounting"/>
      <sz val="10"/>
      <name val="Arial"/>
      <family val="2"/>
    </font>
    <font>
      <sz val="10"/>
      <color indexed="12"/>
      <name val="Arial"/>
      <family val="2"/>
    </font>
    <font>
      <sz val="8"/>
      <name val="Arial"/>
      <family val="2"/>
    </font>
    <font>
      <u val="doubleAccounting"/>
      <sz val="8"/>
      <name val="Arial"/>
      <family val="2"/>
    </font>
    <font>
      <u val="singleAccounting"/>
      <sz val="8"/>
      <name val="Arial"/>
      <family val="2"/>
    </font>
    <font>
      <b/>
      <sz val="10"/>
      <name val="Arial"/>
      <family val="2"/>
    </font>
    <font>
      <b/>
      <sz val="8"/>
      <name val="Arial"/>
      <family val="2"/>
    </font>
    <font>
      <b/>
      <sz val="9"/>
      <name val="helv"/>
    </font>
    <font>
      <sz val="8"/>
      <name val="Times New Roman"/>
      <family val="1"/>
    </font>
    <font>
      <sz val="11"/>
      <color indexed="20"/>
      <name val="Calibri"/>
      <family val="2"/>
    </font>
    <font>
      <sz val="11"/>
      <color indexed="37"/>
      <name val="Calibri"/>
      <family val="2"/>
    </font>
    <font>
      <sz val="11"/>
      <color indexed="16"/>
      <name val="Calibri"/>
      <family val="2"/>
    </font>
    <font>
      <b/>
      <sz val="9"/>
      <color indexed="0"/>
      <name val="Arial"/>
      <family val="2"/>
    </font>
    <font>
      <sz val="9"/>
      <color indexed="0"/>
      <name val="Arial"/>
      <family val="2"/>
    </font>
    <font>
      <b/>
      <i/>
      <u/>
      <sz val="10"/>
      <name val="Arial"/>
      <family val="2"/>
    </font>
    <font>
      <sz val="12"/>
      <name val="Tms Rmn"/>
    </font>
    <font>
      <sz val="9"/>
      <color indexed="8"/>
      <name val="Arial"/>
      <family val="2"/>
    </font>
    <font>
      <sz val="12"/>
      <name val="±¼¸²Ã¼"/>
      <charset val="129"/>
    </font>
    <font>
      <b/>
      <sz val="11"/>
      <color indexed="52"/>
      <name val="Calibri"/>
      <family val="2"/>
    </font>
    <font>
      <b/>
      <sz val="11"/>
      <color indexed="17"/>
      <name val="Calibri"/>
      <family val="2"/>
    </font>
    <font>
      <b/>
      <sz val="11"/>
      <color indexed="53"/>
      <name val="Calibri"/>
      <family val="2"/>
    </font>
    <font>
      <sz val="5.5"/>
      <name val="Helv"/>
      <family val="2"/>
    </font>
    <font>
      <b/>
      <sz val="8"/>
      <color indexed="14"/>
      <name val="Arial"/>
      <family val="2"/>
    </font>
    <font>
      <b/>
      <sz val="11"/>
      <color indexed="9"/>
      <name val="Calibri"/>
      <family val="2"/>
    </font>
    <font>
      <b/>
      <sz val="6"/>
      <name val="Helv"/>
    </font>
    <font>
      <sz val="8"/>
      <name val="Palatino"/>
      <family val="1"/>
    </font>
    <font>
      <sz val="8"/>
      <color indexed="16"/>
      <name val="MS Sans Serif"/>
      <family val="2"/>
    </font>
    <font>
      <sz val="24"/>
      <name val="Arial"/>
      <family val="2"/>
    </font>
    <font>
      <u/>
      <sz val="10"/>
      <name val="MS Sans Serif"/>
      <family val="2"/>
    </font>
    <font>
      <u/>
      <sz val="10"/>
      <name val="Arial"/>
      <family val="2"/>
    </font>
    <font>
      <sz val="10"/>
      <name val="MS Serif"/>
      <family val="1"/>
    </font>
    <font>
      <sz val="10"/>
      <name val="Courier"/>
      <family val="3"/>
    </font>
    <font>
      <i/>
      <sz val="8"/>
      <name val="Arial"/>
      <family val="2"/>
    </font>
    <font>
      <sz val="11"/>
      <name val="Century Gothic"/>
      <family val="2"/>
    </font>
    <font>
      <sz val="10"/>
      <name val="BellStone Sans"/>
    </font>
    <font>
      <b/>
      <sz val="11"/>
      <color indexed="8"/>
      <name val="Calibri"/>
      <family val="2"/>
    </font>
    <font>
      <sz val="10"/>
      <color indexed="16"/>
      <name val="MS Serif"/>
      <family val="1"/>
    </font>
    <font>
      <i/>
      <sz val="11"/>
      <color indexed="23"/>
      <name val="Calibri"/>
      <family val="2"/>
    </font>
    <font>
      <i/>
      <sz val="10"/>
      <color indexed="18"/>
      <name val="Arial"/>
      <family val="2"/>
    </font>
    <font>
      <i/>
      <sz val="10"/>
      <color indexed="23"/>
      <name val="Arial"/>
      <family val="2"/>
    </font>
    <font>
      <sz val="7"/>
      <name val="Palatino"/>
      <family val="1"/>
    </font>
    <font>
      <sz val="11"/>
      <color indexed="17"/>
      <name val="Calibri"/>
      <family val="2"/>
    </font>
    <font>
      <b/>
      <sz val="12"/>
      <color indexed="9"/>
      <name val="Tms Rmn"/>
    </font>
    <font>
      <b/>
      <sz val="12"/>
      <name val="Arial"/>
      <family val="2"/>
    </font>
    <font>
      <b/>
      <i/>
      <sz val="9"/>
      <name val="Arial"/>
      <family val="2"/>
    </font>
    <font>
      <b/>
      <sz val="15"/>
      <color indexed="62"/>
      <name val="Calibri"/>
      <family val="2"/>
    </font>
    <font>
      <b/>
      <sz val="18"/>
      <name val="Arial"/>
      <family val="2"/>
    </font>
    <font>
      <b/>
      <sz val="13"/>
      <color indexed="62"/>
      <name val="Calibri"/>
      <family val="2"/>
    </font>
    <font>
      <b/>
      <sz val="11"/>
      <color indexed="62"/>
      <name val="Calibri"/>
      <family val="2"/>
    </font>
    <font>
      <i/>
      <sz val="14"/>
      <name val="Palatino"/>
      <family val="1"/>
    </font>
    <font>
      <b/>
      <i/>
      <sz val="10"/>
      <name val="Arial"/>
      <family val="2"/>
    </font>
    <font>
      <sz val="9"/>
      <name val="Arial"/>
      <family val="2"/>
    </font>
    <font>
      <b/>
      <sz val="8"/>
      <name val="MS Sans Serif"/>
      <family val="2"/>
    </font>
    <font>
      <sz val="8"/>
      <name val="Century Gothic"/>
      <family val="2"/>
    </font>
    <font>
      <b/>
      <sz val="8"/>
      <name val="Century Gothic"/>
      <family val="2"/>
    </font>
    <font>
      <sz val="11"/>
      <color indexed="62"/>
      <name val="Calibri"/>
      <family val="2"/>
    </font>
    <font>
      <sz val="11"/>
      <color indexed="48"/>
      <name val="Calibri"/>
      <family val="2"/>
    </font>
    <font>
      <sz val="12"/>
      <name val="Helv"/>
    </font>
    <font>
      <sz val="10"/>
      <name val="GillSans Light"/>
      <family val="2"/>
    </font>
    <font>
      <u/>
      <sz val="10"/>
      <color indexed="12"/>
      <name val="Arial"/>
      <family val="2"/>
    </font>
    <font>
      <u/>
      <sz val="10"/>
      <color indexed="36"/>
      <name val="Arial"/>
      <family val="2"/>
    </font>
    <font>
      <sz val="11"/>
      <color indexed="52"/>
      <name val="Calibri"/>
      <family val="2"/>
    </font>
    <font>
      <sz val="11"/>
      <color indexed="53"/>
      <name val="Calibri"/>
      <family val="2"/>
    </font>
    <font>
      <sz val="12"/>
      <color indexed="9"/>
      <name val="Helv"/>
    </font>
    <font>
      <b/>
      <sz val="36"/>
      <name val="Times New Roman"/>
      <family val="1"/>
    </font>
    <font>
      <sz val="11"/>
      <color indexed="60"/>
      <name val="Calibri"/>
      <family val="2"/>
    </font>
    <font>
      <sz val="7"/>
      <name val="Small Fonts"/>
      <family val="2"/>
    </font>
    <font>
      <sz val="12"/>
      <name val="Arial"/>
      <family val="2"/>
    </font>
    <font>
      <sz val="6"/>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6"/>
      <name val="Times New Roman"/>
      <family val="1"/>
    </font>
    <font>
      <b/>
      <sz val="18"/>
      <name val="Times New Roman"/>
      <family val="1"/>
    </font>
    <font>
      <sz val="10"/>
      <color indexed="16"/>
      <name val="Helvetica-Black"/>
    </font>
    <font>
      <sz val="8"/>
      <name val="Helv"/>
    </font>
    <font>
      <b/>
      <u/>
      <sz val="10"/>
      <name val="Helv"/>
    </font>
    <font>
      <sz val="10"/>
      <color indexed="18"/>
      <name val="Arial"/>
      <family val="2"/>
    </font>
    <font>
      <sz val="10"/>
      <name val="Tms Rmn"/>
    </font>
    <font>
      <b/>
      <sz val="10"/>
      <name val="MS Sans Serif"/>
      <family val="2"/>
    </font>
    <font>
      <sz val="10"/>
      <name val="Antique Olive"/>
      <family val="2"/>
    </font>
    <font>
      <sz val="8"/>
      <name val="Wingdings"/>
      <charset val="2"/>
    </font>
    <font>
      <b/>
      <i/>
      <sz val="9"/>
      <name val="Century Gothic"/>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color indexed="10"/>
      <name val="Arial"/>
      <family val="2"/>
    </font>
    <font>
      <b/>
      <sz val="11"/>
      <name val="Century Gothic"/>
      <family val="2"/>
    </font>
    <font>
      <sz val="9"/>
      <color indexed="20"/>
      <name val="Arial"/>
      <family val="2"/>
    </font>
    <font>
      <b/>
      <sz val="9"/>
      <color indexed="20"/>
      <name val="Arial"/>
      <family val="2"/>
    </font>
    <font>
      <b/>
      <i/>
      <sz val="12"/>
      <color indexed="9"/>
      <name val="Arial"/>
      <family val="2"/>
    </font>
    <font>
      <b/>
      <sz val="18"/>
      <color indexed="62"/>
      <name val="Cambria"/>
      <family val="2"/>
    </font>
    <font>
      <sz val="8"/>
      <name val="MS Sans Serif"/>
      <family val="2"/>
    </font>
    <font>
      <sz val="8"/>
      <color indexed="8"/>
      <name val="Verdana"/>
      <family val="2"/>
    </font>
    <font>
      <b/>
      <sz val="8"/>
      <color indexed="9"/>
      <name val="Verdana"/>
      <family val="2"/>
    </font>
    <font>
      <b/>
      <sz val="12"/>
      <color indexed="63"/>
      <name val="Verdana"/>
      <family val="2"/>
    </font>
    <font>
      <b/>
      <sz val="8"/>
      <color indexed="8"/>
      <name val="Verdana"/>
      <family val="2"/>
    </font>
    <font>
      <b/>
      <u/>
      <sz val="10"/>
      <color indexed="8"/>
      <name val="Arial"/>
      <family val="2"/>
    </font>
    <font>
      <b/>
      <sz val="8"/>
      <color indexed="17"/>
      <name val="Arial"/>
      <family val="2"/>
    </font>
    <font>
      <b/>
      <sz val="8"/>
      <color indexed="8"/>
      <name val="Helv"/>
    </font>
    <font>
      <b/>
      <sz val="9"/>
      <name val="Arial"/>
      <family val="2"/>
    </font>
    <font>
      <b/>
      <sz val="9"/>
      <name val="Palatino"/>
      <family val="1"/>
    </font>
    <font>
      <sz val="9"/>
      <color indexed="21"/>
      <name val="Helvetica-Black"/>
    </font>
    <font>
      <sz val="9"/>
      <name val="Helvetica-Black"/>
    </font>
    <font>
      <b/>
      <i/>
      <sz val="10"/>
      <color indexed="9"/>
      <name val="Arial"/>
      <family val="2"/>
    </font>
    <font>
      <b/>
      <i/>
      <sz val="10"/>
      <color indexed="32"/>
      <name val="Times New Roman"/>
      <family val="1"/>
    </font>
    <font>
      <b/>
      <sz val="10"/>
      <name val="Helv"/>
    </font>
    <font>
      <sz val="9"/>
      <name val="helv"/>
    </font>
    <font>
      <sz val="8"/>
      <color indexed="10"/>
      <name val="Arial Narrow"/>
      <family val="2"/>
    </font>
    <font>
      <sz val="11"/>
      <color indexed="10"/>
      <name val="Calibri"/>
      <family val="2"/>
    </font>
    <font>
      <sz val="11"/>
      <color indexed="14"/>
      <name val="Calibri"/>
      <family val="2"/>
    </font>
    <font>
      <sz val="7"/>
      <name val="Arial"/>
      <family val="2"/>
    </font>
    <font>
      <b/>
      <sz val="12"/>
      <color indexed="63"/>
      <name val="Arial"/>
      <family val="2"/>
    </font>
    <font>
      <sz val="104"/>
      <name val="Arial"/>
      <family val="2"/>
    </font>
    <font>
      <sz val="10"/>
      <color theme="1"/>
      <name val="Arial"/>
      <family val="2"/>
    </font>
    <font>
      <sz val="11"/>
      <color theme="1"/>
      <name val="Calibri"/>
      <family val="2"/>
      <scheme val="minor"/>
    </font>
    <font>
      <sz val="8"/>
      <color theme="1"/>
      <name val="Arial"/>
      <family val="2"/>
    </font>
    <font>
      <sz val="11"/>
      <color theme="1"/>
      <name val="Arial"/>
      <family val="2"/>
    </font>
    <font>
      <b/>
      <sz val="10"/>
      <color theme="1"/>
      <name val="Arial"/>
      <family val="2"/>
    </font>
    <font>
      <sz val="10"/>
      <color rgb="FF000000"/>
      <name val="Arial"/>
      <family val="2"/>
    </font>
    <font>
      <b/>
      <sz val="11"/>
      <color theme="1"/>
      <name val="Arial"/>
      <family val="2"/>
    </font>
    <font>
      <sz val="24"/>
      <color rgb="FF0000FF"/>
      <name val="Arial"/>
      <family val="2"/>
    </font>
    <font>
      <b/>
      <sz val="24"/>
      <color rgb="FFFFA500"/>
      <name val="Arial"/>
      <family val="2"/>
    </font>
    <font>
      <b/>
      <sz val="16"/>
      <color rgb="FFFFFFFF"/>
      <name val="Arial"/>
      <family val="2"/>
    </font>
    <font>
      <b/>
      <sz val="13"/>
      <color theme="1"/>
      <name val="Arial"/>
      <family val="2"/>
    </font>
    <font>
      <b/>
      <sz val="11"/>
      <color theme="1"/>
      <name val="Calibri"/>
      <family val="2"/>
    </font>
    <font>
      <sz val="11"/>
      <color theme="1"/>
      <name val="Calibri"/>
      <family val="2"/>
    </font>
    <font>
      <b/>
      <sz val="104"/>
      <color rgb="FF0000FF"/>
      <name val="Arial"/>
      <family val="2"/>
    </font>
    <font>
      <sz val="8"/>
      <color rgb="FF000000"/>
      <name val="Tahoma"/>
      <family val="2"/>
    </font>
    <font>
      <i/>
      <sz val="12"/>
      <name val="Arial"/>
      <family val="2"/>
    </font>
    <font>
      <b/>
      <vertAlign val="superscript"/>
      <sz val="12"/>
      <name val="Arial"/>
      <family val="2"/>
    </font>
    <font>
      <b/>
      <sz val="12"/>
      <name val="Helvetica"/>
      <family val="2"/>
    </font>
    <font>
      <sz val="12"/>
      <name val="Helvetica"/>
      <family val="2"/>
    </font>
    <font>
      <b/>
      <sz val="12"/>
      <color theme="1"/>
      <name val="Arial"/>
      <family val="2"/>
    </font>
    <font>
      <sz val="12"/>
      <color theme="1"/>
      <name val="Arial"/>
      <family val="2"/>
    </font>
    <font>
      <vertAlign val="superscript"/>
      <sz val="12"/>
      <name val="Arial"/>
      <family val="2"/>
    </font>
    <font>
      <i/>
      <sz val="12"/>
      <name val="Helvetica"/>
      <family val="2"/>
    </font>
    <font>
      <b/>
      <i/>
      <sz val="12"/>
      <name val="Arial"/>
      <family val="2"/>
    </font>
    <font>
      <sz val="12"/>
      <name val="Helvetica"/>
    </font>
    <font>
      <b/>
      <i/>
      <sz val="12"/>
      <name val="Helvetica"/>
      <family val="2"/>
    </font>
    <font>
      <b/>
      <vertAlign val="subscript"/>
      <sz val="12"/>
      <name val="Arial"/>
      <family val="2"/>
    </font>
    <font>
      <b/>
      <sz val="12"/>
      <name val="Helvetica"/>
    </font>
    <font>
      <b/>
      <sz val="12"/>
      <color indexed="12"/>
      <name val="Arial"/>
      <family val="2"/>
    </font>
    <font>
      <sz val="12"/>
      <color indexed="12"/>
      <name val="Arial"/>
      <family val="2"/>
    </font>
    <font>
      <b/>
      <vertAlign val="superscript"/>
      <sz val="12"/>
      <name val="Helvetica"/>
      <family val="2"/>
    </font>
    <font>
      <b/>
      <i/>
      <sz val="12"/>
      <color theme="1"/>
      <name val="Arial"/>
      <family val="2"/>
    </font>
    <font>
      <i/>
      <sz val="12"/>
      <color theme="1"/>
      <name val="Arial"/>
      <family val="2"/>
    </font>
    <font>
      <vertAlign val="superscript"/>
      <sz val="12"/>
      <name val="Helvetica"/>
      <family val="2"/>
    </font>
    <font>
      <i/>
      <vertAlign val="superscript"/>
      <sz val="12"/>
      <name val="Arial"/>
      <family val="2"/>
    </font>
    <font>
      <b/>
      <sz val="13"/>
      <name val="Arial"/>
      <family val="2"/>
    </font>
    <font>
      <b/>
      <vertAlign val="superscript"/>
      <sz val="13"/>
      <name val="Arial"/>
      <family val="2"/>
    </font>
    <font>
      <sz val="15"/>
      <name val="Arial"/>
      <family val="2"/>
    </font>
    <font>
      <b/>
      <sz val="15"/>
      <name val="Arial"/>
      <family val="2"/>
    </font>
    <font>
      <sz val="16"/>
      <name val="Arial"/>
      <family val="2"/>
    </font>
    <font>
      <b/>
      <sz val="16"/>
      <name val="Arial"/>
      <family val="2"/>
    </font>
    <font>
      <b/>
      <vertAlign val="superscript"/>
      <sz val="16"/>
      <name val="Arial"/>
      <family val="2"/>
    </font>
    <font>
      <sz val="11"/>
      <name val="Times New Roman"/>
      <family val="1"/>
    </font>
    <font>
      <b/>
      <sz val="11"/>
      <name val="Times New Roman"/>
      <family val="1"/>
    </font>
    <font>
      <u val="singleAccounting"/>
      <sz val="11"/>
      <name val="Times New Roman"/>
      <family val="1"/>
    </font>
    <font>
      <b/>
      <sz val="16"/>
      <name val="Times New Roman"/>
      <family val="1"/>
    </font>
    <font>
      <b/>
      <sz val="14"/>
      <name val="Times New Roman"/>
      <family val="1"/>
    </font>
  </fonts>
  <fills count="100">
    <fill>
      <patternFill patternType="none"/>
    </fill>
    <fill>
      <patternFill patternType="gray125"/>
    </fill>
    <fill>
      <patternFill patternType="solid">
        <fgColor indexed="24"/>
      </patternFill>
    </fill>
    <fill>
      <patternFill patternType="solid">
        <fgColor indexed="41"/>
      </patternFill>
    </fill>
    <fill>
      <patternFill patternType="solid">
        <fgColor indexed="40"/>
      </patternFill>
    </fill>
    <fill>
      <patternFill patternType="solid">
        <fgColor indexed="45"/>
      </patternFill>
    </fill>
    <fill>
      <patternFill patternType="solid">
        <fgColor indexed="47"/>
      </patternFill>
    </fill>
    <fill>
      <patternFill patternType="solid">
        <fgColor indexed="29"/>
      </patternFill>
    </fill>
    <fill>
      <patternFill patternType="solid">
        <fgColor indexed="42"/>
      </patternFill>
    </fill>
    <fill>
      <patternFill patternType="solid">
        <fgColor indexed="26"/>
      </patternFill>
    </fill>
    <fill>
      <patternFill patternType="solid">
        <fgColor indexed="50"/>
      </patternFill>
    </fill>
    <fill>
      <patternFill patternType="solid">
        <fgColor indexed="36"/>
      </patternFill>
    </fill>
    <fill>
      <patternFill patternType="solid">
        <fgColor indexed="35"/>
      </patternFill>
    </fill>
    <fill>
      <patternFill patternType="solid">
        <fgColor indexed="9"/>
      </patternFill>
    </fill>
    <fill>
      <patternFill patternType="solid">
        <fgColor indexed="44"/>
      </patternFill>
    </fill>
    <fill>
      <patternFill patternType="solid">
        <fgColor indexed="22"/>
      </patternFill>
    </fill>
    <fill>
      <patternFill patternType="solid">
        <fgColor indexed="54"/>
      </patternFill>
    </fill>
    <fill>
      <patternFill patternType="solid">
        <fgColor indexed="11"/>
      </patternFill>
    </fill>
    <fill>
      <patternFill patternType="solid">
        <fgColor indexed="43"/>
      </patternFill>
    </fill>
    <fill>
      <patternFill patternType="solid">
        <fgColor indexed="57"/>
      </patternFill>
    </fill>
    <fill>
      <patternFill patternType="solid">
        <fgColor indexed="37"/>
      </patternFill>
    </fill>
    <fill>
      <patternFill patternType="solid">
        <fgColor indexed="51"/>
      </patternFill>
    </fill>
    <fill>
      <patternFill patternType="solid">
        <fgColor indexed="58"/>
      </patternFill>
    </fill>
    <fill>
      <patternFill patternType="solid">
        <fgColor indexed="49"/>
      </patternFill>
    </fill>
    <fill>
      <patternFill patternType="solid">
        <fgColor indexed="52"/>
      </patternFill>
    </fill>
    <fill>
      <patternFill patternType="solid">
        <fgColor indexed="26"/>
        <bgColor indexed="64"/>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9"/>
        <bgColor indexed="64"/>
      </patternFill>
    </fill>
    <fill>
      <patternFill patternType="solid">
        <fgColor indexed="44"/>
        <bgColor indexed="64"/>
      </patternFill>
    </fill>
    <fill>
      <patternFill patternType="solid">
        <fgColor indexed="23"/>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65"/>
        <bgColor indexed="64"/>
      </patternFill>
    </fill>
    <fill>
      <patternFill patternType="solid">
        <fgColor indexed="38"/>
      </patternFill>
    </fill>
    <fill>
      <patternFill patternType="solid">
        <fgColor indexed="15"/>
        <bgColor indexed="64"/>
      </patternFill>
    </fill>
    <fill>
      <patternFill patternType="lightGray">
        <fgColor indexed="12"/>
      </patternFill>
    </fill>
    <fill>
      <patternFill patternType="lightGray">
        <fgColor indexed="9"/>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15"/>
      </patternFill>
    </fill>
    <fill>
      <patternFill patternType="solid">
        <fgColor indexed="13"/>
        <bgColor indexed="64"/>
      </patternFill>
    </fill>
    <fill>
      <patternFill patternType="solid">
        <fgColor indexed="12"/>
      </patternFill>
    </fill>
    <fill>
      <patternFill patternType="solid">
        <fgColor indexed="33"/>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gray0625"/>
    </fill>
    <fill>
      <patternFill patternType="solid">
        <fgColor indexed="43"/>
        <bgColor indexed="64"/>
      </patternFill>
    </fill>
    <fill>
      <patternFill patternType="solid">
        <fgColor indexed="40"/>
        <bgColor indexed="64"/>
      </patternFill>
    </fill>
    <fill>
      <patternFill patternType="lightUp">
        <fgColor indexed="48"/>
        <bgColor indexed="41"/>
      </patternFill>
    </fill>
    <fill>
      <patternFill patternType="solid">
        <fgColor indexed="54"/>
        <bgColor indexed="64"/>
      </patternFill>
    </fill>
    <fill>
      <patternFill patternType="solid">
        <fgColor indexed="41"/>
        <bgColor indexed="64"/>
      </patternFill>
    </fill>
    <fill>
      <patternFill patternType="solid">
        <fgColor indexed="20"/>
      </patternFill>
    </fill>
    <fill>
      <patternFill patternType="solid">
        <fgColor indexed="51"/>
        <bgColor indexed="64"/>
      </patternFill>
    </fill>
    <fill>
      <patternFill patternType="solid">
        <fgColor indexed="63"/>
        <bgColor indexed="64"/>
      </patternFill>
    </fill>
    <fill>
      <patternFill patternType="solid">
        <fgColor indexed="56"/>
        <bgColor indexed="64"/>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21"/>
        <bgColor indexed="64"/>
      </patternFill>
    </fill>
    <fill>
      <patternFill patternType="solid">
        <fgColor theme="0"/>
        <bgColor indexed="64"/>
      </patternFill>
    </fill>
    <fill>
      <patternFill patternType="solid">
        <fgColor rgb="FF404040"/>
        <bgColor indexed="64"/>
      </patternFill>
    </fill>
    <fill>
      <patternFill patternType="solid">
        <fgColor rgb="FFD3D3D3"/>
        <bgColor indexed="64"/>
      </patternFill>
    </fill>
    <fill>
      <patternFill patternType="solid">
        <fgColor rgb="FFF2F2F2"/>
        <bgColor indexed="64"/>
      </patternFill>
    </fill>
    <fill>
      <patternFill patternType="solid">
        <fgColor rgb="FF808080"/>
        <bgColor indexed="64"/>
      </patternFill>
    </fill>
    <fill>
      <patternFill patternType="solid">
        <fgColor rgb="FFC0C0C0"/>
        <bgColor indexed="64"/>
      </patternFill>
    </fill>
  </fills>
  <borders count="121">
    <border>
      <left/>
      <right/>
      <top/>
      <bottom/>
      <diagonal/>
    </border>
    <border>
      <left style="thin">
        <color indexed="64"/>
      </left>
      <right/>
      <top/>
      <bottom/>
      <diagonal/>
    </border>
    <border>
      <left style="thin">
        <color indexed="64"/>
      </left>
      <right style="thin">
        <color indexed="64"/>
      </right>
      <top/>
      <bottom/>
      <diagonal/>
    </border>
    <border>
      <left style="double">
        <color indexed="64"/>
      </left>
      <right/>
      <top/>
      <bottom style="hair">
        <color indexed="64"/>
      </bottom>
      <diagonal/>
    </border>
    <border>
      <left style="hair">
        <color indexed="64"/>
      </left>
      <right style="hair">
        <color indexed="64"/>
      </right>
      <top style="hair">
        <color indexed="64"/>
      </top>
      <bottom style="hair">
        <color indexed="64"/>
      </bottom>
      <diagonal/>
    </border>
    <border>
      <left/>
      <right/>
      <top style="thin">
        <color indexed="64"/>
      </top>
      <bottom/>
      <diagonal/>
    </border>
    <border diagonalDown="1">
      <left/>
      <right/>
      <top/>
      <bottom/>
      <diagonal/>
    </border>
    <border>
      <left/>
      <right/>
      <top/>
      <bottom style="medium">
        <color indexed="64"/>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48"/>
      </bottom>
      <diagonal/>
    </border>
    <border>
      <left/>
      <right/>
      <top/>
      <bottom style="thick">
        <color indexed="22"/>
      </bottom>
      <diagonal/>
    </border>
    <border>
      <left/>
      <right/>
      <top/>
      <bottom style="thick">
        <color indexed="24"/>
      </bottom>
      <diagonal/>
    </border>
    <border>
      <left/>
      <right/>
      <top/>
      <bottom style="medium">
        <color indexed="24"/>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64"/>
      </left>
      <right style="thin">
        <color indexed="64"/>
      </right>
      <top/>
      <bottom style="hair">
        <color indexed="64"/>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4"/>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9"/>
      </left>
      <right style="thin">
        <color indexed="9"/>
      </right>
      <top style="thin">
        <color indexed="9"/>
      </top>
      <bottom style="thin">
        <color indexed="9"/>
      </bottom>
      <diagonal/>
    </border>
    <border>
      <left style="medium">
        <color indexed="62"/>
      </left>
      <right style="medium">
        <color indexed="62"/>
      </right>
      <top style="medium">
        <color indexed="62"/>
      </top>
      <bottom style="medium">
        <color indexed="62"/>
      </bottom>
      <diagonal/>
    </border>
    <border>
      <left/>
      <right/>
      <top/>
      <bottom style="medium">
        <color indexed="39"/>
      </bottom>
      <diagonal/>
    </border>
    <border>
      <left/>
      <right/>
      <top style="thin">
        <color indexed="49"/>
      </top>
      <bottom style="double">
        <color indexed="49"/>
      </bottom>
      <diagonal/>
    </border>
    <border>
      <left/>
      <right/>
      <top style="thin">
        <color indexed="48"/>
      </top>
      <bottom style="double">
        <color indexed="48"/>
      </bottom>
      <diagonal/>
    </border>
    <border>
      <left style="thin">
        <color indexed="64"/>
      </left>
      <right/>
      <top style="thin">
        <color indexed="64"/>
      </top>
      <bottom/>
      <diagonal/>
    </border>
    <border>
      <left/>
      <right/>
      <top style="hair">
        <color indexed="64"/>
      </top>
      <bottom style="thin">
        <color indexed="64"/>
      </bottom>
      <diagonal/>
    </border>
    <border>
      <left/>
      <right/>
      <top/>
      <bottom style="hair">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hair">
        <color indexed="64"/>
      </top>
      <bottom style="hair">
        <color indexed="64"/>
      </bottom>
      <diagonal/>
    </border>
    <border>
      <left/>
      <right/>
      <top style="hair">
        <color indexed="64"/>
      </top>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diagonal/>
    </border>
    <border>
      <left/>
      <right/>
      <top style="hair">
        <color indexed="64"/>
      </top>
      <bottom style="medium">
        <color indexed="64"/>
      </bottom>
      <diagonal/>
    </border>
    <border>
      <left/>
      <right style="hair">
        <color indexed="64"/>
      </right>
      <top/>
      <bottom/>
      <diagonal/>
    </border>
    <border>
      <left/>
      <right style="hair">
        <color indexed="64"/>
      </right>
      <top/>
      <bottom style="medium">
        <color indexed="64"/>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auto="1"/>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bottom style="thin">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right/>
      <top/>
      <bottom style="double">
        <color indexed="64"/>
      </bottom>
      <diagonal/>
    </border>
    <border>
      <left style="double">
        <color indexed="64"/>
      </left>
      <right style="double">
        <color indexed="64"/>
      </right>
      <top/>
      <bottom style="hair">
        <color indexed="64"/>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diagonal/>
    </border>
    <border>
      <left/>
      <right style="double">
        <color indexed="64"/>
      </right>
      <top/>
      <bottom/>
      <diagonal/>
    </border>
    <border>
      <left style="double">
        <color auto="1"/>
      </left>
      <right style="double">
        <color auto="1"/>
      </right>
      <top/>
      <bottom style="double">
        <color auto="1"/>
      </bottom>
      <diagonal/>
    </border>
    <border>
      <left style="double">
        <color auto="1"/>
      </left>
      <right style="double">
        <color auto="1"/>
      </right>
      <top style="hair">
        <color indexed="64"/>
      </top>
      <bottom style="double">
        <color auto="1"/>
      </bottom>
      <diagonal/>
    </border>
    <border>
      <left/>
      <right style="hair">
        <color indexed="64"/>
      </right>
      <top style="hair">
        <color indexed="64"/>
      </top>
      <bottom style="thin">
        <color indexed="64"/>
      </bottom>
      <diagonal/>
    </border>
    <border>
      <left/>
      <right/>
      <top/>
      <bottom style="thin">
        <color theme="0" tint="-0.24994659260841701"/>
      </bottom>
      <diagonal/>
    </border>
    <border>
      <left style="double">
        <color indexed="64"/>
      </left>
      <right/>
      <top style="medium">
        <color indexed="64"/>
      </top>
      <bottom/>
      <diagonal/>
    </border>
    <border>
      <left style="double">
        <color indexed="64"/>
      </left>
      <right/>
      <top/>
      <bottom style="double">
        <color indexed="64"/>
      </bottom>
      <diagonal/>
    </border>
    <border>
      <left style="double">
        <color indexed="64"/>
      </left>
      <right/>
      <top style="medium">
        <color indexed="64"/>
      </top>
      <bottom style="double">
        <color indexed="64"/>
      </bottom>
      <diagonal/>
    </border>
    <border>
      <left/>
      <right style="double">
        <color indexed="64"/>
      </right>
      <top style="medium">
        <color indexed="64"/>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ouble">
        <color auto="1"/>
      </left>
      <right/>
      <top style="hair">
        <color indexed="64"/>
      </top>
      <bottom/>
      <diagonal/>
    </border>
    <border>
      <left/>
      <right style="double">
        <color auto="1"/>
      </right>
      <top/>
      <bottom style="hair">
        <color indexed="64"/>
      </bottom>
      <diagonal/>
    </border>
    <border>
      <left/>
      <right style="double">
        <color auto="1"/>
      </right>
      <top style="hair">
        <color indexed="64"/>
      </top>
      <bottom/>
      <diagonal/>
    </border>
    <border>
      <left style="double">
        <color indexed="64"/>
      </left>
      <right style="double">
        <color indexed="64"/>
      </right>
      <top/>
      <bottom style="thin">
        <color indexed="64"/>
      </bottom>
      <diagonal/>
    </border>
    <border>
      <left style="double">
        <color indexed="64"/>
      </left>
      <right/>
      <top/>
      <bottom style="thin">
        <color indexed="64"/>
      </bottom>
      <diagonal/>
    </border>
    <border>
      <left style="double">
        <color indexed="64"/>
      </left>
      <right/>
      <top style="hair">
        <color indexed="64"/>
      </top>
      <bottom style="medium">
        <color indexed="64"/>
      </bottom>
      <diagonal/>
    </border>
    <border>
      <left style="double">
        <color indexed="64"/>
      </left>
      <right style="double">
        <color indexed="64"/>
      </right>
      <top style="hair">
        <color indexed="64"/>
      </top>
      <bottom style="medium">
        <color indexed="64"/>
      </bottom>
      <diagonal/>
    </border>
    <border>
      <left style="double">
        <color indexed="64"/>
      </left>
      <right style="double">
        <color indexed="64"/>
      </right>
      <top style="hair">
        <color indexed="64"/>
      </top>
      <bottom/>
      <diagonal/>
    </border>
    <border>
      <left/>
      <right/>
      <top style="double">
        <color auto="1"/>
      </top>
      <bottom/>
      <diagonal/>
    </border>
    <border>
      <left/>
      <right/>
      <top style="thick">
        <color indexed="64"/>
      </top>
      <bottom style="thin">
        <color indexed="64"/>
      </bottom>
      <diagonal/>
    </border>
  </borders>
  <cellStyleXfs count="1408">
    <xf numFmtId="0" fontId="0" fillId="0" borderId="0"/>
    <xf numFmtId="0" fontId="4" fillId="0" borderId="0"/>
    <xf numFmtId="0" fontId="4" fillId="0" borderId="0"/>
    <xf numFmtId="3" fontId="5" fillId="0" borderId="0" applyFont="0" applyFill="0" applyBorder="0" applyAlignment="0" applyProtection="0"/>
    <xf numFmtId="165" fontId="6"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7" fillId="0" borderId="0" applyNumberFormat="0" applyFont="0" applyFill="0" applyBorder="0" applyAlignment="0" applyProtection="0"/>
    <xf numFmtId="3" fontId="8" fillId="0" borderId="0"/>
    <xf numFmtId="3" fontId="8" fillId="0" borderId="0"/>
    <xf numFmtId="3" fontId="8" fillId="0" borderId="0"/>
    <xf numFmtId="3" fontId="8" fillId="0" borderId="0"/>
    <xf numFmtId="0" fontId="4" fillId="0" borderId="0"/>
    <xf numFmtId="0" fontId="9" fillId="0" borderId="0"/>
    <xf numFmtId="0" fontId="4" fillId="0" borderId="0"/>
    <xf numFmtId="167" fontId="4" fillId="0" borderId="0">
      <alignment horizontal="left" wrapText="1"/>
    </xf>
    <xf numFmtId="167" fontId="4" fillId="0" borderId="0">
      <alignment horizontal="left" wrapText="1"/>
    </xf>
    <xf numFmtId="167" fontId="4" fillId="0" borderId="0">
      <alignment horizontal="left" wrapText="1"/>
    </xf>
    <xf numFmtId="167" fontId="4" fillId="0" borderId="0">
      <alignment horizontal="left" wrapText="1"/>
    </xf>
    <xf numFmtId="167" fontId="4" fillId="0" borderId="0">
      <alignment horizontal="left" wrapText="1"/>
    </xf>
    <xf numFmtId="167" fontId="4" fillId="0" borderId="0">
      <alignment horizontal="left" wrapText="1"/>
    </xf>
    <xf numFmtId="0" fontId="10" fillId="0" borderId="0"/>
    <xf numFmtId="167" fontId="4" fillId="0" borderId="0">
      <alignment horizontal="left" wrapText="1"/>
    </xf>
    <xf numFmtId="168" fontId="4" fillId="0" borderId="0">
      <alignment horizontal="left" wrapText="1"/>
    </xf>
    <xf numFmtId="0" fontId="11" fillId="0" borderId="0"/>
    <xf numFmtId="0" fontId="10" fillId="0" borderId="0"/>
    <xf numFmtId="0" fontId="10" fillId="0" borderId="0"/>
    <xf numFmtId="0" fontId="10" fillId="0" borderId="0"/>
    <xf numFmtId="0" fontId="4" fillId="0" borderId="0" applyFont="0" applyFill="0" applyBorder="0" applyAlignment="0" applyProtection="0"/>
    <xf numFmtId="0" fontId="4" fillId="0" borderId="0" applyFont="0" applyFill="0" applyBorder="0" applyAlignment="0" applyProtection="0"/>
    <xf numFmtId="167" fontId="4" fillId="0" borderId="0">
      <alignment horizontal="left" wrapText="1"/>
    </xf>
    <xf numFmtId="167" fontId="4" fillId="0" borderId="0">
      <alignment horizontal="left" wrapText="1"/>
    </xf>
    <xf numFmtId="167" fontId="4" fillId="0" borderId="0">
      <alignment horizontal="left" wrapText="1"/>
    </xf>
    <xf numFmtId="0" fontId="10" fillId="0" borderId="0"/>
    <xf numFmtId="0" fontId="12" fillId="0" borderId="0">
      <alignment vertical="top"/>
    </xf>
    <xf numFmtId="167" fontId="4" fillId="0" borderId="0">
      <alignment horizontal="left" wrapText="1"/>
    </xf>
    <xf numFmtId="0" fontId="12" fillId="0" borderId="0">
      <alignment vertical="top"/>
    </xf>
    <xf numFmtId="0" fontId="10" fillId="0" borderId="0"/>
    <xf numFmtId="167" fontId="4" fillId="0" borderId="0">
      <alignment horizontal="left" wrapText="1"/>
    </xf>
    <xf numFmtId="0" fontId="10" fillId="0" borderId="0"/>
    <xf numFmtId="0" fontId="4" fillId="0" borderId="0"/>
    <xf numFmtId="0" fontId="10" fillId="0" borderId="0"/>
    <xf numFmtId="0" fontId="10" fillId="0" borderId="0"/>
    <xf numFmtId="0" fontId="10" fillId="0" borderId="0"/>
    <xf numFmtId="0" fontId="10" fillId="0" borderId="0"/>
    <xf numFmtId="167" fontId="4" fillId="0" borderId="0">
      <alignment horizontal="left" wrapText="1"/>
    </xf>
    <xf numFmtId="0" fontId="10" fillId="0" borderId="0"/>
    <xf numFmtId="0" fontId="11" fillId="0" borderId="0"/>
    <xf numFmtId="167" fontId="4" fillId="0" borderId="0">
      <alignment horizontal="left" wrapText="1"/>
    </xf>
    <xf numFmtId="167" fontId="4" fillId="0" borderId="0">
      <alignment horizontal="left" wrapText="1"/>
    </xf>
    <xf numFmtId="0" fontId="10" fillId="0" borderId="0"/>
    <xf numFmtId="0" fontId="10" fillId="0" borderId="0"/>
    <xf numFmtId="0" fontId="10" fillId="0" borderId="0"/>
    <xf numFmtId="167" fontId="4" fillId="0" borderId="0">
      <alignment horizontal="left" wrapText="1"/>
    </xf>
    <xf numFmtId="167" fontId="4" fillId="0" borderId="0">
      <alignment horizontal="left" wrapText="1"/>
    </xf>
    <xf numFmtId="0" fontId="10" fillId="0" borderId="0"/>
    <xf numFmtId="0" fontId="10" fillId="0" borderId="0"/>
    <xf numFmtId="0" fontId="10" fillId="0" borderId="0"/>
    <xf numFmtId="0" fontId="10" fillId="0" borderId="0"/>
    <xf numFmtId="167" fontId="4" fillId="0" borderId="0">
      <alignment horizontal="left" wrapText="1"/>
    </xf>
    <xf numFmtId="168" fontId="4" fillId="0" borderId="0">
      <alignment horizontal="left" wrapText="1"/>
    </xf>
    <xf numFmtId="0" fontId="10" fillId="0" borderId="0"/>
    <xf numFmtId="0" fontId="10" fillId="0" borderId="0"/>
    <xf numFmtId="0" fontId="10" fillId="0" borderId="0"/>
    <xf numFmtId="0" fontId="10" fillId="0" borderId="0"/>
    <xf numFmtId="0" fontId="10" fillId="0" borderId="0"/>
    <xf numFmtId="167" fontId="4" fillId="0" borderId="0">
      <alignment horizontal="left" wrapText="1"/>
    </xf>
    <xf numFmtId="0" fontId="12" fillId="0" borderId="0">
      <alignment vertical="top"/>
    </xf>
    <xf numFmtId="167" fontId="4" fillId="0" borderId="0">
      <alignment horizontal="left" wrapText="1"/>
    </xf>
    <xf numFmtId="0" fontId="12" fillId="0" borderId="0">
      <alignment vertical="top"/>
    </xf>
    <xf numFmtId="0" fontId="4" fillId="0" borderId="0">
      <alignment vertical="top"/>
    </xf>
    <xf numFmtId="169" fontId="4" fillId="0" borderId="0" applyFont="0" applyFill="0" applyBorder="0" applyAlignment="0" applyProtection="0"/>
    <xf numFmtId="170" fontId="4" fillId="0" borderId="0" applyFont="0" applyFill="0" applyBorder="0" applyAlignment="0" applyProtection="0"/>
    <xf numFmtId="0" fontId="10" fillId="0" borderId="0"/>
    <xf numFmtId="0" fontId="10" fillId="0" borderId="0"/>
    <xf numFmtId="0" fontId="10" fillId="0" borderId="0"/>
    <xf numFmtId="167" fontId="4" fillId="0" borderId="0">
      <alignment horizontal="left" wrapText="1"/>
    </xf>
    <xf numFmtId="0" fontId="10" fillId="0" borderId="0"/>
    <xf numFmtId="0" fontId="10" fillId="0" borderId="0"/>
    <xf numFmtId="167" fontId="4" fillId="0" borderId="0">
      <alignment horizontal="left" wrapText="1"/>
    </xf>
    <xf numFmtId="0" fontId="10" fillId="0" borderId="0"/>
    <xf numFmtId="167" fontId="4" fillId="0" borderId="0">
      <alignment horizontal="left" wrapText="1"/>
    </xf>
    <xf numFmtId="0" fontId="10" fillId="0" borderId="0"/>
    <xf numFmtId="0" fontId="10" fillId="0" borderId="0"/>
    <xf numFmtId="0" fontId="10" fillId="0" borderId="0"/>
    <xf numFmtId="0" fontId="10" fillId="0" borderId="0"/>
    <xf numFmtId="0" fontId="10" fillId="0" borderId="0"/>
    <xf numFmtId="171" fontId="4" fillId="0" borderId="0" applyFont="0" applyFill="0" applyBorder="0" applyAlignment="0" applyProtection="0"/>
    <xf numFmtId="172" fontId="4" fillId="0" borderId="0" applyFont="0" applyFill="0" applyBorder="0" applyAlignment="0" applyProtection="0"/>
    <xf numFmtId="39" fontId="4" fillId="0" borderId="0" applyFont="0" applyFill="0" applyBorder="0" applyAlignment="0" applyProtection="0"/>
    <xf numFmtId="0" fontId="4" fillId="0" borderId="0"/>
    <xf numFmtId="0" fontId="12" fillId="0" borderId="0">
      <alignment vertical="top"/>
    </xf>
    <xf numFmtId="167" fontId="4" fillId="0" borderId="0">
      <alignment horizontal="left" wrapText="1"/>
    </xf>
    <xf numFmtId="0" fontId="10" fillId="0" borderId="0"/>
    <xf numFmtId="0" fontId="10" fillId="0" borderId="0"/>
    <xf numFmtId="0" fontId="10" fillId="0" borderId="0"/>
    <xf numFmtId="0" fontId="10" fillId="0" borderId="0"/>
    <xf numFmtId="167" fontId="4" fillId="0" borderId="0">
      <alignment horizontal="left" wrapText="1"/>
    </xf>
    <xf numFmtId="0" fontId="4" fillId="0" borderId="0">
      <alignment horizontal="left" wrapText="1"/>
    </xf>
    <xf numFmtId="0" fontId="12" fillId="0" borderId="0">
      <alignment vertical="top"/>
    </xf>
    <xf numFmtId="0" fontId="10" fillId="0" borderId="0"/>
    <xf numFmtId="167" fontId="4"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167" fontId="4" fillId="0" borderId="0">
      <alignment horizontal="left" wrapText="1"/>
    </xf>
    <xf numFmtId="167" fontId="4" fillId="0" borderId="0">
      <alignment horizontal="left" wrapText="1"/>
    </xf>
    <xf numFmtId="0" fontId="10" fillId="0" borderId="0"/>
    <xf numFmtId="167" fontId="4" fillId="0" borderId="0">
      <alignment horizontal="left" wrapText="1"/>
    </xf>
    <xf numFmtId="0" fontId="4" fillId="0" borderId="0" applyFont="0" applyFill="0" applyBorder="0" applyAlignment="0" applyProtection="0"/>
    <xf numFmtId="167" fontId="4" fillId="0" borderId="0">
      <alignment horizontal="left" wrapText="1"/>
    </xf>
    <xf numFmtId="168" fontId="4" fillId="0" borderId="0">
      <alignment horizontal="left" wrapText="1"/>
    </xf>
    <xf numFmtId="0" fontId="10" fillId="0" borderId="0"/>
    <xf numFmtId="0" fontId="10" fillId="0" borderId="0"/>
    <xf numFmtId="167" fontId="4" fillId="0" borderId="0">
      <alignment horizontal="left" wrapText="1"/>
    </xf>
    <xf numFmtId="0" fontId="12" fillId="0" borderId="0">
      <alignment vertical="top"/>
    </xf>
    <xf numFmtId="0" fontId="4" fillId="0" borderId="0">
      <alignment vertical="top"/>
    </xf>
    <xf numFmtId="0" fontId="10" fillId="0" borderId="0"/>
    <xf numFmtId="0" fontId="4" fillId="0" borderId="0"/>
    <xf numFmtId="0" fontId="10" fillId="0" borderId="0"/>
    <xf numFmtId="0" fontId="12" fillId="0" borderId="0">
      <alignment vertical="top"/>
    </xf>
    <xf numFmtId="173" fontId="4" fillId="0" borderId="0" applyFont="0" applyFill="0" applyBorder="0" applyAlignment="0" applyProtection="0"/>
    <xf numFmtId="174" fontId="4" fillId="0" borderId="0" applyFont="0" applyFill="0" applyBorder="0" applyAlignment="0" applyProtection="0"/>
    <xf numFmtId="175" fontId="4" fillId="0" borderId="0" applyFont="0" applyFill="0" applyBorder="0" applyAlignment="0" applyProtection="0"/>
    <xf numFmtId="176" fontId="4" fillId="0" borderId="0" applyFont="0" applyFill="0" applyBorder="0" applyAlignment="0" applyProtection="0"/>
    <xf numFmtId="3" fontId="13" fillId="0" borderId="1" applyNumberFormat="0" applyFill="0" applyBorder="0" applyAlignment="0" applyProtection="0"/>
    <xf numFmtId="3" fontId="4" fillId="0" borderId="1" applyNumberFormat="0" applyFill="0" applyBorder="0" applyAlignment="0" applyProtection="0"/>
    <xf numFmtId="167" fontId="4" fillId="0" borderId="0">
      <alignment horizontal="left" wrapText="1"/>
    </xf>
    <xf numFmtId="0" fontId="10" fillId="0" borderId="0"/>
    <xf numFmtId="0" fontId="10" fillId="0" borderId="0"/>
    <xf numFmtId="177" fontId="4" fillId="0" borderId="0" applyFont="0" applyFill="0" applyBorder="0" applyAlignment="0" applyProtection="0"/>
    <xf numFmtId="178" fontId="4" fillId="0" borderId="0" applyFont="0" applyFill="0" applyBorder="0" applyAlignment="0" applyProtection="0"/>
    <xf numFmtId="179" fontId="4" fillId="0" borderId="0" applyFont="0" applyFill="0" applyBorder="0" applyAlignment="0" applyProtection="0"/>
    <xf numFmtId="180" fontId="4" fillId="0" borderId="0" applyFont="0" applyFill="0" applyBorder="0" applyAlignment="0" applyProtection="0"/>
    <xf numFmtId="0" fontId="10" fillId="0" borderId="0"/>
    <xf numFmtId="167" fontId="4" fillId="0" borderId="0">
      <alignment horizontal="left" wrapText="1"/>
    </xf>
    <xf numFmtId="167" fontId="4" fillId="0" borderId="0">
      <alignment horizontal="left" wrapText="1"/>
    </xf>
    <xf numFmtId="167" fontId="4" fillId="0" borderId="0">
      <alignment horizontal="left" wrapText="1"/>
    </xf>
    <xf numFmtId="167" fontId="4" fillId="0" borderId="0">
      <alignment horizontal="left" wrapText="1"/>
    </xf>
    <xf numFmtId="0" fontId="11" fillId="0" borderId="0"/>
    <xf numFmtId="0" fontId="10" fillId="0" borderId="0"/>
    <xf numFmtId="167" fontId="4" fillId="0" borderId="0">
      <alignment horizontal="left" wrapText="1"/>
    </xf>
    <xf numFmtId="168" fontId="4" fillId="0" borderId="0">
      <alignment horizontal="left" wrapText="1"/>
    </xf>
    <xf numFmtId="167" fontId="4" fillId="0" borderId="0">
      <alignment horizontal="left" wrapText="1"/>
    </xf>
    <xf numFmtId="167" fontId="4" fillId="0" borderId="0">
      <alignment horizontal="left" wrapText="1"/>
    </xf>
    <xf numFmtId="167" fontId="4" fillId="0" borderId="0">
      <alignment horizontal="left" wrapText="1"/>
    </xf>
    <xf numFmtId="0" fontId="14" fillId="0" borderId="0" applyNumberFormat="0" applyFill="0" applyBorder="0" applyProtection="0">
      <alignment horizontal="centerContinuous"/>
    </xf>
    <xf numFmtId="0" fontId="11" fillId="0" borderId="0"/>
    <xf numFmtId="167" fontId="4" fillId="0" borderId="0">
      <alignment horizontal="left" wrapText="1"/>
    </xf>
    <xf numFmtId="0" fontId="10" fillId="0" borderId="0"/>
    <xf numFmtId="0" fontId="10" fillId="0" borderId="0"/>
    <xf numFmtId="0" fontId="10" fillId="0" borderId="0"/>
    <xf numFmtId="167" fontId="4" fillId="0" borderId="0">
      <alignment horizontal="left" wrapText="1"/>
    </xf>
    <xf numFmtId="167" fontId="4" fillId="0" borderId="0">
      <alignment horizontal="left" wrapText="1"/>
    </xf>
    <xf numFmtId="0" fontId="10" fillId="0" borderId="0"/>
    <xf numFmtId="167" fontId="4" fillId="0" borderId="0">
      <alignment horizontal="left" wrapText="1"/>
    </xf>
    <xf numFmtId="167" fontId="4" fillId="0" borderId="0">
      <alignment horizontal="left" wrapText="1"/>
    </xf>
    <xf numFmtId="167" fontId="4" fillId="0" borderId="0">
      <alignment horizontal="left" wrapText="1"/>
    </xf>
    <xf numFmtId="167" fontId="4" fillId="0" borderId="0">
      <alignment horizontal="left" wrapText="1"/>
    </xf>
    <xf numFmtId="167" fontId="4" fillId="0" borderId="0">
      <alignment horizontal="left" wrapText="1"/>
    </xf>
    <xf numFmtId="0" fontId="10" fillId="0" borderId="0"/>
    <xf numFmtId="181" fontId="15" fillId="0" borderId="0" applyFont="0" applyFill="0" applyBorder="0" applyAlignment="0" applyProtection="0"/>
    <xf numFmtId="182" fontId="15" fillId="0" borderId="0" applyFont="0" applyFill="0" applyBorder="0" applyAlignment="0" applyProtection="0"/>
    <xf numFmtId="0" fontId="4" fillId="0" borderId="0"/>
    <xf numFmtId="0" fontId="4" fillId="0" borderId="0"/>
    <xf numFmtId="0" fontId="10" fillId="0" borderId="0"/>
    <xf numFmtId="10" fontId="5" fillId="0" borderId="0" applyFont="0" applyFill="0" applyBorder="0" applyAlignment="0" applyProtection="0"/>
    <xf numFmtId="9" fontId="16" fillId="0" borderId="0" applyFont="0" applyFill="0" applyBorder="0" applyAlignment="0" applyProtection="0"/>
    <xf numFmtId="0" fontId="17" fillId="2" borderId="0" applyNumberFormat="0" applyBorder="0" applyAlignment="0" applyProtection="0"/>
    <xf numFmtId="0" fontId="12" fillId="3" borderId="0" applyNumberFormat="0" applyBorder="0" applyAlignment="0" applyProtection="0"/>
    <xf numFmtId="0" fontId="17"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7" fillId="6" borderId="0" applyNumberFormat="0" applyBorder="0" applyAlignment="0" applyProtection="0"/>
    <xf numFmtId="0" fontId="12" fillId="4" borderId="0" applyNumberFormat="0" applyBorder="0" applyAlignment="0" applyProtection="0"/>
    <xf numFmtId="0" fontId="17" fillId="6" borderId="0" applyNumberFormat="0" applyBorder="0" applyAlignment="0" applyProtection="0"/>
    <xf numFmtId="0" fontId="12" fillId="4" borderId="0" applyNumberFormat="0" applyBorder="0" applyAlignment="0" applyProtection="0"/>
    <xf numFmtId="0" fontId="12" fillId="7" borderId="0" applyNumberFormat="0" applyBorder="0" applyAlignment="0" applyProtection="0"/>
    <xf numFmtId="0" fontId="12" fillId="4" borderId="0" applyNumberFormat="0" applyBorder="0" applyAlignment="0" applyProtection="0"/>
    <xf numFmtId="0" fontId="12" fillId="7" borderId="0" applyNumberFormat="0" applyBorder="0" applyAlignment="0" applyProtection="0"/>
    <xf numFmtId="0" fontId="12" fillId="4" borderId="0" applyNumberFormat="0" applyBorder="0" applyAlignment="0" applyProtection="0"/>
    <xf numFmtId="0" fontId="12" fillId="7" borderId="0" applyNumberFormat="0" applyBorder="0" applyAlignment="0" applyProtection="0"/>
    <xf numFmtId="0" fontId="17" fillId="9" borderId="0" applyNumberFormat="0" applyBorder="0" applyAlignment="0" applyProtection="0"/>
    <xf numFmtId="0" fontId="12" fillId="10" borderId="0" applyNumberFormat="0" applyBorder="0" applyAlignment="0" applyProtection="0"/>
    <xf numFmtId="0" fontId="17" fillId="9" borderId="0" applyNumberFormat="0" applyBorder="0" applyAlignment="0" applyProtection="0"/>
    <xf numFmtId="0" fontId="12" fillId="10"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9" borderId="0" applyNumberFormat="0" applyBorder="0" applyAlignment="0" applyProtection="0"/>
    <xf numFmtId="0" fontId="17" fillId="11" borderId="0" applyNumberFormat="0" applyBorder="0" applyAlignment="0" applyProtection="0"/>
    <xf numFmtId="0" fontId="12" fillId="12" borderId="0" applyNumberFormat="0" applyBorder="0" applyAlignment="0" applyProtection="0"/>
    <xf numFmtId="0" fontId="17"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7" fillId="2" borderId="0" applyNumberFormat="0" applyBorder="0" applyAlignment="0" applyProtection="0"/>
    <xf numFmtId="0" fontId="12" fillId="3" borderId="0" applyNumberFormat="0" applyBorder="0" applyAlignment="0" applyProtection="0"/>
    <xf numFmtId="0" fontId="17" fillId="2" borderId="0" applyNumberFormat="0" applyBorder="0" applyAlignment="0" applyProtection="0"/>
    <xf numFmtId="0" fontId="12" fillId="3" borderId="0" applyNumberFormat="0" applyBorder="0" applyAlignment="0" applyProtection="0"/>
    <xf numFmtId="0" fontId="12" fillId="14" borderId="0" applyNumberFormat="0" applyBorder="0" applyAlignment="0" applyProtection="0"/>
    <xf numFmtId="0" fontId="12" fillId="3" borderId="0" applyNumberFormat="0" applyBorder="0" applyAlignment="0" applyProtection="0"/>
    <xf numFmtId="0" fontId="12" fillId="14" borderId="0" applyNumberFormat="0" applyBorder="0" applyAlignment="0" applyProtection="0"/>
    <xf numFmtId="0" fontId="12" fillId="3" borderId="0" applyNumberFormat="0" applyBorder="0" applyAlignment="0" applyProtection="0"/>
    <xf numFmtId="0" fontId="12" fillId="14"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5" borderId="0" applyNumberFormat="0" applyBorder="0" applyAlignment="0" applyProtection="0"/>
    <xf numFmtId="0" fontId="17" fillId="2" borderId="0" applyNumberFormat="0" applyBorder="0" applyAlignment="0" applyProtection="0"/>
    <xf numFmtId="0" fontId="12" fillId="15" borderId="0" applyNumberFormat="0" applyBorder="0" applyAlignment="0" applyProtection="0"/>
    <xf numFmtId="0" fontId="17" fillId="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7" fillId="6" borderId="0" applyNumberFormat="0" applyBorder="0" applyAlignment="0" applyProtection="0"/>
    <xf numFmtId="0" fontId="12" fillId="4" borderId="0" applyNumberFormat="0" applyBorder="0" applyAlignment="0" applyProtection="0"/>
    <xf numFmtId="0" fontId="17" fillId="6" borderId="0" applyNumberFormat="0" applyBorder="0" applyAlignment="0" applyProtection="0"/>
    <xf numFmtId="0" fontId="12" fillId="4" borderId="0" applyNumberFormat="0" applyBorder="0" applyAlignment="0" applyProtection="0"/>
    <xf numFmtId="0" fontId="12" fillId="7" borderId="0" applyNumberFormat="0" applyBorder="0" applyAlignment="0" applyProtection="0"/>
    <xf numFmtId="0" fontId="12" fillId="4" borderId="0" applyNumberFormat="0" applyBorder="0" applyAlignment="0" applyProtection="0"/>
    <xf numFmtId="0" fontId="12" fillId="7" borderId="0" applyNumberFormat="0" applyBorder="0" applyAlignment="0" applyProtection="0"/>
    <xf numFmtId="0" fontId="12" fillId="4" borderId="0" applyNumberFormat="0" applyBorder="0" applyAlignment="0" applyProtection="0"/>
    <xf numFmtId="0" fontId="12" fillId="7" borderId="0" applyNumberFormat="0" applyBorder="0" applyAlignment="0" applyProtection="0"/>
    <xf numFmtId="0" fontId="17" fillId="18" borderId="0" applyNumberFormat="0" applyBorder="0" applyAlignment="0" applyProtection="0"/>
    <xf numFmtId="0" fontId="12" fillId="19" borderId="0" applyNumberFormat="0" applyBorder="0" applyAlignment="0" applyProtection="0"/>
    <xf numFmtId="0" fontId="17"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7" fillId="20" borderId="0" applyNumberFormat="0" applyBorder="0" applyAlignment="0" applyProtection="0"/>
    <xf numFmtId="0" fontId="12" fillId="2" borderId="0" applyNumberFormat="0" applyBorder="0" applyAlignment="0" applyProtection="0"/>
    <xf numFmtId="0" fontId="17" fillId="20" borderId="0" applyNumberFormat="0" applyBorder="0" applyAlignment="0" applyProtection="0"/>
    <xf numFmtId="0" fontId="12" fillId="2" borderId="0" applyNumberFormat="0" applyBorder="0" applyAlignment="0" applyProtection="0"/>
    <xf numFmtId="0" fontId="12" fillId="15" borderId="0" applyNumberFormat="0" applyBorder="0" applyAlignment="0" applyProtection="0"/>
    <xf numFmtId="0" fontId="12" fillId="2" borderId="0" applyNumberFormat="0" applyBorder="0" applyAlignment="0" applyProtection="0"/>
    <xf numFmtId="0" fontId="12" fillId="15" borderId="0" applyNumberFormat="0" applyBorder="0" applyAlignment="0" applyProtection="0"/>
    <xf numFmtId="0" fontId="12" fillId="2" borderId="0" applyNumberFormat="0" applyBorder="0" applyAlignment="0" applyProtection="0"/>
    <xf numFmtId="0" fontId="12" fillId="15" borderId="0" applyNumberFormat="0" applyBorder="0" applyAlignment="0" applyProtection="0"/>
    <xf numFmtId="0" fontId="17" fillId="2" borderId="0" applyNumberFormat="0" applyBorder="0" applyAlignment="0" applyProtection="0"/>
    <xf numFmtId="0" fontId="12" fillId="16" borderId="0" applyNumberFormat="0" applyBorder="0" applyAlignment="0" applyProtection="0"/>
    <xf numFmtId="0" fontId="17" fillId="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8" fillId="2" borderId="0" applyNumberFormat="0" applyBorder="0" applyAlignment="0" applyProtection="0"/>
    <xf numFmtId="0" fontId="19" fillId="22" borderId="0" applyNumberFormat="0" applyBorder="0" applyAlignment="0" applyProtection="0"/>
    <xf numFmtId="0" fontId="18" fillId="2" borderId="0" applyNumberFormat="0" applyBorder="0" applyAlignment="0" applyProtection="0"/>
    <xf numFmtId="0" fontId="19" fillId="22" borderId="0" applyNumberFormat="0" applyBorder="0" applyAlignment="0" applyProtection="0"/>
    <xf numFmtId="0" fontId="19" fillId="16"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16" borderId="0" applyNumberFormat="0" applyBorder="0" applyAlignment="0" applyProtection="0"/>
    <xf numFmtId="0" fontId="18" fillId="6" borderId="0" applyNumberFormat="0" applyBorder="0" applyAlignment="0" applyProtection="0"/>
    <xf numFmtId="0" fontId="19" fillId="4" borderId="0" applyNumberFormat="0" applyBorder="0" applyAlignment="0" applyProtection="0"/>
    <xf numFmtId="0" fontId="18" fillId="6" borderId="0" applyNumberFormat="0" applyBorder="0" applyAlignment="0" applyProtection="0"/>
    <xf numFmtId="0" fontId="19" fillId="4" borderId="0" applyNumberFormat="0" applyBorder="0" applyAlignment="0" applyProtection="0"/>
    <xf numFmtId="0" fontId="19" fillId="7"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7" borderId="0" applyNumberFormat="0" applyBorder="0" applyAlignment="0" applyProtection="0"/>
    <xf numFmtId="0" fontId="18" fillId="18" borderId="0" applyNumberFormat="0" applyBorder="0" applyAlignment="0" applyProtection="0"/>
    <xf numFmtId="0" fontId="19" fillId="19" borderId="0" applyNumberFormat="0" applyBorder="0" applyAlignment="0" applyProtection="0"/>
    <xf numFmtId="0" fontId="18" fillId="18" borderId="0" applyNumberFormat="0" applyBorder="0" applyAlignment="0" applyProtection="0"/>
    <xf numFmtId="0" fontId="19" fillId="19" borderId="0" applyNumberFormat="0" applyBorder="0" applyAlignment="0" applyProtection="0"/>
    <xf numFmtId="0" fontId="18" fillId="15" borderId="0" applyNumberFormat="0" applyBorder="0" applyAlignment="0" applyProtection="0"/>
    <xf numFmtId="0" fontId="19" fillId="2" borderId="0" applyNumberFormat="0" applyBorder="0" applyAlignment="0" applyProtection="0"/>
    <xf numFmtId="0" fontId="18" fillId="15" borderId="0" applyNumberFormat="0" applyBorder="0" applyAlignment="0" applyProtection="0"/>
    <xf numFmtId="0" fontId="19" fillId="2" borderId="0" applyNumberFormat="0" applyBorder="0" applyAlignment="0" applyProtection="0"/>
    <xf numFmtId="0" fontId="19" fillId="15"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15" borderId="0" applyNumberFormat="0" applyBorder="0" applyAlignment="0" applyProtection="0"/>
    <xf numFmtId="0" fontId="18" fillId="23" borderId="0" applyNumberFormat="0" applyBorder="0" applyAlignment="0" applyProtection="0"/>
    <xf numFmtId="0" fontId="19" fillId="22" borderId="0" applyNumberFormat="0" applyBorder="0" applyAlignment="0" applyProtection="0"/>
    <xf numFmtId="0" fontId="18" fillId="23" borderId="0" applyNumberFormat="0" applyBorder="0" applyAlignment="0" applyProtection="0"/>
    <xf numFmtId="0" fontId="19" fillId="22" borderId="0" applyNumberFormat="0" applyBorder="0" applyAlignment="0" applyProtection="0"/>
    <xf numFmtId="0" fontId="19" fillId="16"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16" borderId="0" applyNumberFormat="0" applyBorder="0" applyAlignment="0" applyProtection="0"/>
    <xf numFmtId="0" fontId="18" fillId="6" borderId="0" applyNumberFormat="0" applyBorder="0" applyAlignment="0" applyProtection="0"/>
    <xf numFmtId="0" fontId="19" fillId="21" borderId="0" applyNumberFormat="0" applyBorder="0" applyAlignment="0" applyProtection="0"/>
    <xf numFmtId="0" fontId="18" fillId="6" borderId="0" applyNumberFormat="0" applyBorder="0" applyAlignment="0" applyProtection="0"/>
    <xf numFmtId="0" fontId="19" fillId="21" borderId="0" applyNumberFormat="0" applyBorder="0" applyAlignment="0" applyProtection="0"/>
    <xf numFmtId="0" fontId="19" fillId="6"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6" borderId="0" applyNumberFormat="0" applyBorder="0" applyAlignment="0" applyProtection="0"/>
    <xf numFmtId="0" fontId="20" fillId="0" borderId="0">
      <protection locked="0"/>
    </xf>
    <xf numFmtId="0" fontId="4" fillId="25" borderId="0">
      <alignment horizontal="center"/>
    </xf>
    <xf numFmtId="0" fontId="4" fillId="25" borderId="0">
      <alignment horizontal="center"/>
    </xf>
    <xf numFmtId="0" fontId="17"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8"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23" borderId="0" applyNumberFormat="0" applyBorder="0" applyAlignment="0" applyProtection="0"/>
    <xf numFmtId="0" fontId="18" fillId="32" borderId="0" applyNumberFormat="0" applyBorder="0" applyAlignment="0" applyProtection="0"/>
    <xf numFmtId="0" fontId="18" fillId="23"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6" borderId="0" applyNumberFormat="0" applyBorder="0" applyAlignment="0" applyProtection="0"/>
    <xf numFmtId="0" fontId="18" fillId="38"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3" borderId="0" applyNumberFormat="0" applyBorder="0" applyAlignment="0" applyProtection="0"/>
    <xf numFmtId="0" fontId="18" fillId="39" borderId="0" applyNumberFormat="0" applyBorder="0" applyAlignment="0" applyProtection="0"/>
    <xf numFmtId="0" fontId="18" fillId="33"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0" borderId="0" applyNumberFormat="0" applyBorder="0" applyAlignment="0" applyProtection="0"/>
    <xf numFmtId="0" fontId="17" fillId="3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37" borderId="0" applyNumberFormat="0" applyBorder="0" applyAlignment="0" applyProtection="0"/>
    <xf numFmtId="0" fontId="18" fillId="29"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19" borderId="0" applyNumberFormat="0" applyBorder="0" applyAlignment="0" applyProtection="0"/>
    <xf numFmtId="0" fontId="18" fillId="44" borderId="0" applyNumberFormat="0" applyBorder="0" applyAlignment="0" applyProtection="0"/>
    <xf numFmtId="0" fontId="18" fillId="19" borderId="0" applyNumberFormat="0" applyBorder="0" applyAlignment="0" applyProtection="0"/>
    <xf numFmtId="0" fontId="18" fillId="44" borderId="0" applyNumberFormat="0" applyBorder="0" applyAlignment="0" applyProtection="0"/>
    <xf numFmtId="0" fontId="18" fillId="38" borderId="0" applyNumberFormat="0" applyBorder="0" applyAlignment="0" applyProtection="0"/>
    <xf numFmtId="0" fontId="18" fillId="44" borderId="0" applyNumberFormat="0" applyBorder="0" applyAlignment="0" applyProtection="0"/>
    <xf numFmtId="0" fontId="18" fillId="38" borderId="0" applyNumberFormat="0" applyBorder="0" applyAlignment="0" applyProtection="0"/>
    <xf numFmtId="0" fontId="18" fillId="4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7" fillId="37"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29"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29" borderId="0" applyNumberFormat="0" applyBorder="0" applyAlignment="0" applyProtection="0"/>
    <xf numFmtId="0" fontId="18" fillId="29"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16" borderId="0" applyNumberFormat="0" applyBorder="0" applyAlignment="0" applyProtection="0"/>
    <xf numFmtId="0" fontId="18" fillId="45" borderId="0" applyNumberFormat="0" applyBorder="0" applyAlignment="0" applyProtection="0"/>
    <xf numFmtId="0" fontId="18" fillId="16"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7" fillId="26"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23" borderId="0" applyNumberFormat="0" applyBorder="0" applyAlignment="0" applyProtection="0"/>
    <xf numFmtId="0" fontId="18" fillId="31" borderId="0" applyNumberFormat="0" applyBorder="0" applyAlignment="0" applyProtection="0"/>
    <xf numFmtId="0" fontId="18" fillId="23" borderId="0" applyNumberFormat="0" applyBorder="0" applyAlignment="0" applyProtection="0"/>
    <xf numFmtId="0" fontId="18" fillId="31" borderId="0" applyNumberFormat="0" applyBorder="0" applyAlignment="0" applyProtection="0"/>
    <xf numFmtId="0" fontId="18" fillId="47" borderId="0" applyNumberFormat="0" applyBorder="0" applyAlignment="0" applyProtection="0"/>
    <xf numFmtId="0" fontId="18" fillId="31" borderId="0" applyNumberFormat="0" applyBorder="0" applyAlignment="0" applyProtection="0"/>
    <xf numFmtId="0" fontId="18" fillId="47" borderId="0" applyNumberFormat="0" applyBorder="0" applyAlignment="0" applyProtection="0"/>
    <xf numFmtId="0" fontId="18" fillId="31"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36"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36" borderId="0" applyNumberFormat="0" applyBorder="0" applyAlignment="0" applyProtection="0"/>
    <xf numFmtId="0" fontId="18" fillId="50"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8" borderId="0" applyNumberFormat="0" applyBorder="0" applyAlignment="0" applyProtection="0"/>
    <xf numFmtId="0" fontId="18" fillId="52" borderId="0" applyNumberFormat="0" applyBorder="0" applyAlignment="0" applyProtection="0"/>
    <xf numFmtId="0" fontId="18" fillId="48" borderId="0" applyNumberFormat="0" applyBorder="0" applyAlignment="0" applyProtection="0"/>
    <xf numFmtId="0" fontId="18" fillId="52" borderId="0" applyNumberFormat="0" applyBorder="0" applyAlignment="0" applyProtection="0"/>
    <xf numFmtId="0" fontId="18" fillId="53" borderId="0" applyNumberFormat="0" applyBorder="0" applyAlignment="0" applyProtection="0"/>
    <xf numFmtId="0" fontId="18" fillId="52" borderId="0" applyNumberFormat="0" applyBorder="0" applyAlignment="0" applyProtection="0"/>
    <xf numFmtId="0" fontId="18" fillId="53" borderId="0" applyNumberFormat="0" applyBorder="0" applyAlignment="0" applyProtection="0"/>
    <xf numFmtId="0" fontId="18" fillId="52"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5" fontId="4" fillId="0" borderId="0"/>
    <xf numFmtId="186" fontId="22" fillId="0" borderId="0"/>
    <xf numFmtId="169" fontId="23" fillId="54" borderId="2">
      <alignment horizontal="center"/>
    </xf>
    <xf numFmtId="187" fontId="24" fillId="0" borderId="0"/>
    <xf numFmtId="188" fontId="9" fillId="0" borderId="0" applyFill="0" applyBorder="0" applyAlignment="0" applyProtection="0"/>
    <xf numFmtId="189" fontId="9" fillId="0" borderId="0"/>
    <xf numFmtId="187" fontId="25" fillId="0" borderId="0"/>
    <xf numFmtId="190" fontId="26" fillId="0" borderId="0"/>
    <xf numFmtId="187" fontId="26" fillId="0" borderId="0"/>
    <xf numFmtId="0" fontId="26" fillId="0" borderId="0"/>
    <xf numFmtId="191" fontId="27" fillId="55" borderId="3">
      <alignment horizontal="center" vertical="center"/>
    </xf>
    <xf numFmtId="0" fontId="28" fillId="54" borderId="0" applyNumberFormat="0" applyBorder="0" applyAlignment="0" applyProtection="0"/>
    <xf numFmtId="192" fontId="4" fillId="0" borderId="0" applyFont="0" applyFill="0" applyBorder="0" applyAlignment="0" applyProtection="0"/>
    <xf numFmtId="14" fontId="21" fillId="0" borderId="0" applyFont="0" applyFill="0" applyBorder="0" applyAlignment="0" applyProtection="0"/>
    <xf numFmtId="193" fontId="21" fillId="0" borderId="0" applyFont="0" applyFill="0" applyBorder="0" applyAlignment="0" applyProtection="0"/>
    <xf numFmtId="0" fontId="29" fillId="0" borderId="4">
      <alignment horizontal="center" vertical="center"/>
    </xf>
    <xf numFmtId="0" fontId="30" fillId="0" borderId="0">
      <alignment horizontal="center" wrapText="1"/>
      <protection locked="0"/>
    </xf>
    <xf numFmtId="3" fontId="24" fillId="0" borderId="0" applyNumberFormat="0" applyFill="0" applyBorder="0" applyAlignment="0">
      <alignment horizontal="left"/>
    </xf>
    <xf numFmtId="0" fontId="5" fillId="15" borderId="2" applyNumberFormat="0" applyFont="0" applyBorder="0" applyAlignment="0" applyProtection="0">
      <protection hidden="1"/>
    </xf>
    <xf numFmtId="194" fontId="21" fillId="0" borderId="0" applyFont="0" applyFill="0" applyBorder="0" applyAlignment="0" applyProtection="0"/>
    <xf numFmtId="195" fontId="21" fillId="0" borderId="0" applyFont="0" applyFill="0" applyBorder="0" applyAlignment="0" applyProtection="0"/>
    <xf numFmtId="0" fontId="8" fillId="0" borderId="0"/>
    <xf numFmtId="0" fontId="21" fillId="0" borderId="0"/>
    <xf numFmtId="0" fontId="30" fillId="0" borderId="0"/>
    <xf numFmtId="0" fontId="4" fillId="56" borderId="5" applyBorder="0"/>
    <xf numFmtId="0" fontId="31" fillId="5" borderId="0" applyNumberFormat="0" applyBorder="0" applyAlignment="0" applyProtection="0"/>
    <xf numFmtId="0" fontId="32" fillId="49" borderId="0" applyNumberFormat="0" applyBorder="0" applyAlignment="0" applyProtection="0"/>
    <xf numFmtId="0" fontId="31" fillId="5" borderId="0" applyNumberFormat="0" applyBorder="0" applyAlignment="0" applyProtection="0"/>
    <xf numFmtId="0" fontId="32" fillId="49" borderId="0" applyNumberFormat="0" applyBorder="0" applyAlignment="0" applyProtection="0"/>
    <xf numFmtId="0" fontId="33" fillId="36"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3" fillId="36" borderId="0" applyNumberFormat="0" applyBorder="0" applyAlignment="0" applyProtection="0"/>
    <xf numFmtId="0" fontId="4" fillId="0" borderId="0" applyNumberFormat="0" applyBorder="0" applyProtection="0"/>
    <xf numFmtId="0" fontId="34" fillId="0" borderId="6">
      <alignment horizontal="left"/>
    </xf>
    <xf numFmtId="0" fontId="34" fillId="0" borderId="6">
      <alignment horizontal="left"/>
    </xf>
    <xf numFmtId="0" fontId="35" fillId="0" borderId="6">
      <alignment horizontal="left" wrapText="1"/>
    </xf>
    <xf numFmtId="0" fontId="35" fillId="0" borderId="6">
      <alignment horizontal="left" wrapText="1"/>
    </xf>
    <xf numFmtId="2" fontId="36" fillId="0" borderId="0">
      <alignment horizontal="right"/>
      <protection locked="0"/>
    </xf>
    <xf numFmtId="0" fontId="37" fillId="0" borderId="0" applyNumberFormat="0" applyFill="0" applyBorder="0" applyAlignment="0" applyProtection="0"/>
    <xf numFmtId="0" fontId="30" fillId="0" borderId="7" applyNumberFormat="0" applyFont="0" applyFill="0" applyAlignment="0" applyProtection="0"/>
    <xf numFmtId="0" fontId="30" fillId="0" borderId="7" applyNumberFormat="0" applyFont="0" applyFill="0" applyAlignment="0" applyProtection="0"/>
    <xf numFmtId="0" fontId="30" fillId="0" borderId="8" applyNumberFormat="0" applyFont="0" applyFill="0" applyAlignment="0" applyProtection="0"/>
    <xf numFmtId="3" fontId="28" fillId="57" borderId="0" applyNumberFormat="0" applyBorder="0" applyAlignment="0" applyProtection="0"/>
    <xf numFmtId="196" fontId="38" fillId="54" borderId="0"/>
    <xf numFmtId="0" fontId="39" fillId="0" borderId="0"/>
    <xf numFmtId="197" fontId="5" fillId="0" borderId="0" applyFill="0" applyBorder="0" applyAlignment="0"/>
    <xf numFmtId="169" fontId="20" fillId="0" borderId="0" applyFill="0" applyBorder="0" applyAlignment="0"/>
    <xf numFmtId="198" fontId="20" fillId="0" borderId="0" applyFill="0" applyBorder="0" applyAlignment="0"/>
    <xf numFmtId="199" fontId="20" fillId="0" borderId="0" applyFill="0" applyBorder="0" applyAlignment="0"/>
    <xf numFmtId="200" fontId="20" fillId="0" borderId="0" applyFill="0" applyBorder="0" applyAlignment="0"/>
    <xf numFmtId="44" fontId="20" fillId="0" borderId="0" applyFill="0" applyBorder="0" applyAlignment="0"/>
    <xf numFmtId="201" fontId="20" fillId="0" borderId="0" applyFill="0" applyBorder="0" applyAlignment="0"/>
    <xf numFmtId="169" fontId="20" fillId="0" borderId="0" applyFill="0" applyBorder="0" applyAlignment="0"/>
    <xf numFmtId="0" fontId="40" fillId="2" borderId="9" applyNumberFormat="0" applyAlignment="0" applyProtection="0"/>
    <xf numFmtId="0" fontId="41" fillId="58" borderId="10" applyNumberFormat="0" applyAlignment="0" applyProtection="0"/>
    <xf numFmtId="0" fontId="40" fillId="2" borderId="9" applyNumberFormat="0" applyAlignment="0" applyProtection="0"/>
    <xf numFmtId="0" fontId="41" fillId="58" borderId="10" applyNumberFormat="0" applyAlignment="0" applyProtection="0"/>
    <xf numFmtId="0" fontId="42" fillId="59" borderId="9" applyNumberFormat="0" applyAlignment="0" applyProtection="0"/>
    <xf numFmtId="0" fontId="41" fillId="58" borderId="10" applyNumberFormat="0" applyAlignment="0" applyProtection="0"/>
    <xf numFmtId="0" fontId="41" fillId="58" borderId="10" applyNumberFormat="0" applyAlignment="0" applyProtection="0"/>
    <xf numFmtId="0" fontId="42" fillId="59" borderId="9" applyNumberFormat="0" applyAlignment="0" applyProtection="0"/>
    <xf numFmtId="0" fontId="35" fillId="0" borderId="11">
      <alignment horizontal="right" vertical="center"/>
    </xf>
    <xf numFmtId="0" fontId="24" fillId="0" borderId="0" applyFont="0" applyFill="0" applyBorder="0" applyAlignment="0" applyProtection="0"/>
    <xf numFmtId="0" fontId="24" fillId="0" borderId="0" applyFont="0" applyFill="0" applyBorder="0" applyAlignment="0" applyProtection="0"/>
    <xf numFmtId="3" fontId="43" fillId="0" borderId="0" applyNumberFormat="0" applyBorder="0"/>
    <xf numFmtId="202" fontId="43" fillId="60" borderId="0" applyNumberFormat="0" applyAlignment="0"/>
    <xf numFmtId="203" fontId="44" fillId="0" borderId="0" applyFill="0" applyBorder="0" applyAlignment="0" applyProtection="0"/>
    <xf numFmtId="0" fontId="45" fillId="61" borderId="12" applyNumberFormat="0" applyAlignment="0" applyProtection="0"/>
    <xf numFmtId="0" fontId="45" fillId="45" borderId="12" applyNumberFormat="0" applyAlignment="0" applyProtection="0"/>
    <xf numFmtId="0" fontId="45" fillId="61" borderId="12" applyNumberFormat="0" applyAlignment="0" applyProtection="0"/>
    <xf numFmtId="0" fontId="45" fillId="45" borderId="12" applyNumberFormat="0" applyAlignment="0" applyProtection="0"/>
    <xf numFmtId="0" fontId="45" fillId="38" borderId="12" applyNumberFormat="0" applyAlignment="0" applyProtection="0"/>
    <xf numFmtId="0" fontId="45" fillId="45" borderId="12" applyNumberFormat="0" applyAlignment="0" applyProtection="0"/>
    <xf numFmtId="0" fontId="45" fillId="45" borderId="12" applyNumberFormat="0" applyAlignment="0" applyProtection="0"/>
    <xf numFmtId="0" fontId="45" fillId="38" borderId="12" applyNumberFormat="0" applyAlignment="0" applyProtection="0"/>
    <xf numFmtId="0" fontId="24" fillId="0" borderId="0" applyNumberFormat="0" applyFill="0" applyBorder="0" applyProtection="0">
      <alignment horizontal="center" wrapText="1"/>
    </xf>
    <xf numFmtId="0" fontId="4" fillId="0" borderId="0">
      <alignment horizontal="center" wrapText="1"/>
      <protection hidden="1"/>
    </xf>
    <xf numFmtId="4" fontId="28" fillId="62" borderId="13" applyNumberFormat="0" applyProtection="0">
      <alignment horizontal="right" wrapText="1"/>
    </xf>
    <xf numFmtId="204" fontId="46" fillId="0" borderId="0">
      <alignment horizontal="left"/>
    </xf>
    <xf numFmtId="0" fontId="27" fillId="0" borderId="14">
      <alignment horizontal="left" wrapText="1"/>
    </xf>
    <xf numFmtId="3" fontId="4" fillId="0" borderId="0"/>
    <xf numFmtId="205" fontId="4" fillId="0" borderId="0"/>
    <xf numFmtId="205" fontId="4" fillId="0" borderId="0"/>
    <xf numFmtId="205" fontId="4" fillId="0" borderId="0"/>
    <xf numFmtId="205" fontId="4" fillId="0" borderId="0"/>
    <xf numFmtId="205" fontId="4" fillId="0" borderId="0"/>
    <xf numFmtId="205" fontId="4" fillId="0" borderId="0"/>
    <xf numFmtId="205" fontId="4" fillId="0" borderId="0"/>
    <xf numFmtId="205" fontId="4" fillId="0" borderId="0"/>
    <xf numFmtId="44" fontId="20" fillId="0" borderId="0" applyFont="0" applyFill="0" applyBorder="0" applyAlignment="0" applyProtection="0"/>
    <xf numFmtId="206" fontId="4" fillId="0" borderId="0" applyFont="0" applyFill="0" applyBorder="0" applyAlignment="0" applyProtection="0"/>
    <xf numFmtId="0" fontId="47" fillId="0" borderId="0" applyFont="0" applyFill="0" applyBorder="0" applyAlignment="0" applyProtection="0">
      <alignment horizontal="right"/>
    </xf>
    <xf numFmtId="207" fontId="4" fillId="0" borderId="0" applyFont="0" applyFill="0" applyBorder="0" applyAlignment="0" applyProtection="0"/>
    <xf numFmtId="208" fontId="17"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43" fontId="14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7" fillId="0" borderId="0" applyFont="0" applyFill="0" applyBorder="0" applyAlignment="0" applyProtection="0">
      <alignment horizontal="right"/>
    </xf>
    <xf numFmtId="0" fontId="47" fillId="0" borderId="0" applyFont="0" applyFill="0" applyBorder="0" applyAlignment="0" applyProtection="0">
      <alignment horizontal="right"/>
    </xf>
    <xf numFmtId="0" fontId="47" fillId="0" borderId="0" applyFont="0" applyFill="0" applyBorder="0" applyAlignment="0" applyProtection="0">
      <alignment horizontal="right"/>
    </xf>
    <xf numFmtId="43" fontId="4" fillId="0" borderId="0" applyFont="0" applyFill="0" applyBorder="0" applyAlignment="0" applyProtection="0"/>
    <xf numFmtId="43" fontId="143"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7" fontId="4" fillId="0" borderId="0" applyFont="0" applyFill="0" applyBorder="0" applyAlignment="0" applyProtection="0"/>
    <xf numFmtId="43" fontId="142" fillId="0" borderId="0" applyFont="0" applyFill="0" applyBorder="0" applyAlignment="0" applyProtection="0"/>
    <xf numFmtId="20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8" fontId="4" fillId="0" borderId="0" applyFont="0" applyFill="0" applyBorder="0" applyAlignment="0" applyProtection="0"/>
    <xf numFmtId="43" fontId="142"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9" fontId="4" fillId="0" borderId="0" applyFont="0" applyFill="0" applyBorder="0" applyAlignment="0" applyProtection="0"/>
    <xf numFmtId="38" fontId="8" fillId="0" borderId="0" applyFill="0" applyBorder="0" applyProtection="0"/>
    <xf numFmtId="0" fontId="4" fillId="0" borderId="0"/>
    <xf numFmtId="3" fontId="4" fillId="0" borderId="0" applyFont="0" applyFill="0" applyBorder="0" applyAlignment="0" applyProtection="0"/>
    <xf numFmtId="37" fontId="4" fillId="0" borderId="0">
      <alignment horizontal="center"/>
    </xf>
    <xf numFmtId="0" fontId="48" fillId="0" borderId="2" applyBorder="0" applyProtection="0"/>
    <xf numFmtId="0" fontId="49" fillId="63" borderId="0">
      <alignment horizontal="center" vertical="center" wrapText="1"/>
    </xf>
    <xf numFmtId="1" fontId="50" fillId="0" borderId="0">
      <alignment horizontal="right"/>
    </xf>
    <xf numFmtId="210" fontId="51" fillId="0" borderId="0">
      <alignment horizontal="center"/>
    </xf>
    <xf numFmtId="4" fontId="28" fillId="0" borderId="0"/>
    <xf numFmtId="0" fontId="52" fillId="0" borderId="0" applyNumberFormat="0" applyAlignment="0">
      <alignment horizontal="left"/>
    </xf>
    <xf numFmtId="0" fontId="53" fillId="0" borderId="0" applyNumberFormat="0" applyAlignment="0"/>
    <xf numFmtId="168" fontId="4" fillId="0" borderId="0" applyFill="0" applyBorder="0">
      <alignment horizontal="right"/>
      <protection locked="0"/>
    </xf>
    <xf numFmtId="44" fontId="4" fillId="0" borderId="0" applyFont="0" applyFill="0" applyBorder="0" applyAlignment="0" applyProtection="0"/>
    <xf numFmtId="169" fontId="20" fillId="0" borderId="0" applyFont="0" applyFill="0" applyBorder="0" applyAlignment="0" applyProtection="0"/>
    <xf numFmtId="0" fontId="47" fillId="0" borderId="0" applyFont="0" applyFill="0" applyBorder="0" applyAlignment="0" applyProtection="0">
      <alignment horizontal="right"/>
    </xf>
    <xf numFmtId="44" fontId="142" fillId="0" borderId="0" applyFont="0" applyFill="0" applyBorder="0" applyAlignment="0" applyProtection="0"/>
    <xf numFmtId="211" fontId="4" fillId="0" borderId="0" applyFont="0" applyFill="0" applyBorder="0" applyAlignment="0" applyProtection="0"/>
    <xf numFmtId="0" fontId="47" fillId="0" borderId="0" applyFont="0" applyFill="0" applyBorder="0" applyAlignment="0" applyProtection="0">
      <alignment horizontal="right"/>
    </xf>
    <xf numFmtId="0" fontId="47" fillId="0" borderId="0" applyFont="0" applyFill="0" applyBorder="0" applyAlignment="0" applyProtection="0">
      <alignment horizontal="right"/>
    </xf>
    <xf numFmtId="0" fontId="47" fillId="0" borderId="0" applyFont="0" applyFill="0" applyBorder="0" applyAlignment="0" applyProtection="0">
      <alignment horizontal="right"/>
    </xf>
    <xf numFmtId="0" fontId="47" fillId="0" borderId="0" applyFont="0" applyFill="0" applyBorder="0" applyAlignment="0" applyProtection="0">
      <alignment horizontal="right"/>
    </xf>
    <xf numFmtId="211" fontId="4" fillId="0" borderId="0" applyFont="0" applyFill="0" applyBorder="0" applyAlignment="0" applyProtection="0"/>
    <xf numFmtId="212" fontId="24" fillId="0" borderId="0" applyFont="0" applyFill="0" applyBorder="0" applyAlignment="0" applyProtection="0"/>
    <xf numFmtId="212" fontId="24" fillId="0" borderId="0" applyFont="0" applyFill="0" applyBorder="0" applyAlignment="0" applyProtection="0"/>
    <xf numFmtId="212" fontId="24" fillId="0" borderId="0" applyFont="0" applyFill="0" applyBorder="0" applyAlignment="0" applyProtection="0"/>
    <xf numFmtId="212" fontId="2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5" fontId="24" fillId="0" borderId="0"/>
    <xf numFmtId="213" fontId="4" fillId="0" borderId="0" applyFont="0" applyFill="0" applyBorder="0" applyAlignment="0" applyProtection="0"/>
    <xf numFmtId="0" fontId="24"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4" fontId="21" fillId="0" borderId="0" applyFont="0" applyFill="0" applyBorder="0" applyAlignment="0" applyProtection="0"/>
    <xf numFmtId="0" fontId="47" fillId="0" borderId="0" applyFont="0" applyFill="0" applyBorder="0" applyAlignment="0" applyProtection="0"/>
    <xf numFmtId="14" fontId="12" fillId="0" borderId="0" applyFill="0" applyBorder="0" applyAlignment="0"/>
    <xf numFmtId="172" fontId="21" fillId="0" borderId="0" applyFont="0" applyFill="0" applyBorder="0" applyAlignment="0" applyProtection="0"/>
    <xf numFmtId="176" fontId="4" fillId="0" borderId="0" applyFont="0" applyFill="0" applyBorder="0" applyAlignment="0" applyProtection="0">
      <alignment horizontal="right"/>
    </xf>
    <xf numFmtId="0" fontId="54" fillId="54" borderId="0" applyNumberFormat="0" applyBorder="0" applyAlignment="0" applyProtection="0"/>
    <xf numFmtId="0" fontId="55" fillId="64" borderId="0" applyNumberFormat="0" applyFill="0" applyAlignment="0" applyProtection="0">
      <alignment horizontal="centerContinuous" vertical="center"/>
    </xf>
    <xf numFmtId="214" fontId="4" fillId="0" borderId="0" applyFont="0" applyFill="0" applyBorder="0" applyAlignment="0" applyProtection="0"/>
    <xf numFmtId="0" fontId="4" fillId="0" borderId="0" applyFont="0" applyFill="0" applyBorder="0" applyAlignment="0" applyProtection="0"/>
    <xf numFmtId="215" fontId="4" fillId="0" borderId="2">
      <alignment horizontal="center"/>
    </xf>
    <xf numFmtId="216" fontId="4" fillId="54" borderId="2">
      <alignment horizontal="center"/>
    </xf>
    <xf numFmtId="7" fontId="56" fillId="0" borderId="2"/>
    <xf numFmtId="0" fontId="47" fillId="0" borderId="15" applyNumberFormat="0" applyFont="0" applyFill="0" applyAlignment="0" applyProtection="0"/>
    <xf numFmtId="0" fontId="57" fillId="65"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9" borderId="0" applyNumberFormat="0" applyBorder="0" applyAlignment="0" applyProtection="0"/>
    <xf numFmtId="44" fontId="20" fillId="0" borderId="0" applyFill="0" applyBorder="0" applyAlignment="0"/>
    <xf numFmtId="169" fontId="20" fillId="0" borderId="0" applyFill="0" applyBorder="0" applyAlignment="0"/>
    <xf numFmtId="44" fontId="20" fillId="0" borderId="0" applyFill="0" applyBorder="0" applyAlignment="0"/>
    <xf numFmtId="201" fontId="20" fillId="0" borderId="0" applyFill="0" applyBorder="0" applyAlignment="0"/>
    <xf numFmtId="169" fontId="20" fillId="0" borderId="0" applyFill="0" applyBorder="0" applyAlignment="0"/>
    <xf numFmtId="0" fontId="58" fillId="0" borderId="0" applyNumberFormat="0" applyAlignment="0">
      <alignment horizontal="left"/>
    </xf>
    <xf numFmtId="37" fontId="4" fillId="25" borderId="16">
      <protection locked="0"/>
    </xf>
    <xf numFmtId="0" fontId="4" fillId="0" borderId="0" applyFon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178" fontId="4" fillId="0" borderId="0" applyFont="0" applyFill="0" applyBorder="0">
      <alignment horizontal="left"/>
    </xf>
    <xf numFmtId="9" fontId="4" fillId="54" borderId="17">
      <alignment horizontal="center"/>
    </xf>
    <xf numFmtId="210" fontId="51" fillId="0" borderId="0">
      <alignment horizontal="center"/>
    </xf>
    <xf numFmtId="2" fontId="4" fillId="0" borderId="0" applyFont="0" applyFill="0" applyBorder="0" applyAlignment="0" applyProtection="0"/>
    <xf numFmtId="0" fontId="62" fillId="0" borderId="0" applyFill="0" applyBorder="0" applyProtection="0">
      <alignment horizontal="left"/>
    </xf>
    <xf numFmtId="0" fontId="63" fillId="8" borderId="0" applyNumberFormat="0" applyBorder="0" applyAlignment="0" applyProtection="0"/>
    <xf numFmtId="0" fontId="17" fillId="42" borderId="0" applyNumberFormat="0" applyBorder="0" applyAlignment="0" applyProtection="0"/>
    <xf numFmtId="0" fontId="63" fillId="8" borderId="0" applyNumberFormat="0" applyBorder="0" applyAlignment="0" applyProtection="0"/>
    <xf numFmtId="0" fontId="17" fillId="42" borderId="0" applyNumberFormat="0" applyBorder="0" applyAlignment="0" applyProtection="0"/>
    <xf numFmtId="0" fontId="63" fillId="70"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63" fillId="70" borderId="0" applyNumberFormat="0" applyBorder="0" applyAlignment="0" applyProtection="0"/>
    <xf numFmtId="38" fontId="24" fillId="57" borderId="0" applyNumberFormat="0" applyBorder="0" applyAlignment="0" applyProtection="0"/>
    <xf numFmtId="0" fontId="4" fillId="0" borderId="0"/>
    <xf numFmtId="0" fontId="4" fillId="0" borderId="0"/>
    <xf numFmtId="0" fontId="47" fillId="0" borderId="0" applyFont="0" applyFill="0" applyBorder="0" applyAlignment="0" applyProtection="0">
      <alignment horizontal="right"/>
    </xf>
    <xf numFmtId="0" fontId="64" fillId="60" borderId="0"/>
    <xf numFmtId="0" fontId="27" fillId="56" borderId="18">
      <alignment vertical="top" wrapText="1"/>
    </xf>
    <xf numFmtId="0" fontId="65" fillId="0" borderId="19" applyNumberFormat="0" applyAlignment="0" applyProtection="0">
      <alignment horizontal="left" vertical="center"/>
    </xf>
    <xf numFmtId="0" fontId="65" fillId="0" borderId="20">
      <alignment horizontal="left" vertical="center"/>
    </xf>
    <xf numFmtId="4" fontId="66" fillId="57" borderId="0" applyNumberFormat="0" applyFill="0" applyBorder="0" applyAlignment="0" applyProtection="0"/>
    <xf numFmtId="0" fontId="24" fillId="0" borderId="0" applyNumberFormat="0" applyFont="0" applyFill="0" applyBorder="0" applyProtection="0">
      <alignment horizontal="center" vertical="top" wrapText="1"/>
    </xf>
    <xf numFmtId="0" fontId="67" fillId="0" borderId="21" applyNumberFormat="0" applyFill="0" applyAlignment="0" applyProtection="0"/>
    <xf numFmtId="0" fontId="68" fillId="0" borderId="0" applyNumberFormat="0" applyFill="0" applyBorder="0" applyAlignment="0" applyProtection="0"/>
    <xf numFmtId="0" fontId="67" fillId="0" borderId="21" applyNumberFormat="0" applyFill="0" applyAlignment="0" applyProtection="0"/>
    <xf numFmtId="0" fontId="68" fillId="0" borderId="0" applyNumberFormat="0" applyFill="0" applyBorder="0" applyAlignment="0" applyProtection="0"/>
    <xf numFmtId="0" fontId="67" fillId="0" borderId="22"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7" fillId="0" borderId="22" applyNumberFormat="0" applyFill="0" applyAlignment="0" applyProtection="0"/>
    <xf numFmtId="0" fontId="69" fillId="0" borderId="24" applyNumberFormat="0" applyFill="0" applyAlignment="0" applyProtection="0"/>
    <xf numFmtId="0" fontId="65" fillId="0" borderId="0" applyNumberFormat="0" applyFill="0" applyBorder="0" applyAlignment="0" applyProtection="0"/>
    <xf numFmtId="0" fontId="69" fillId="0" borderId="24" applyNumberFormat="0" applyFill="0" applyAlignment="0" applyProtection="0"/>
    <xf numFmtId="0" fontId="65" fillId="0" borderId="0" applyNumberFormat="0" applyFill="0" applyBorder="0" applyAlignment="0" applyProtection="0"/>
    <xf numFmtId="0" fontId="69" fillId="0" borderId="23"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9" fillId="0" borderId="23" applyNumberFormat="0" applyFill="0" applyAlignment="0" applyProtection="0"/>
    <xf numFmtId="0" fontId="70" fillId="0" borderId="25" applyNumberFormat="0" applyFill="0" applyAlignment="0" applyProtection="0"/>
    <xf numFmtId="0" fontId="71" fillId="0" borderId="0" applyProtection="0">
      <alignment horizontal="left"/>
    </xf>
    <xf numFmtId="0" fontId="70" fillId="0" borderId="25" applyNumberFormat="0" applyFill="0" applyAlignment="0" applyProtection="0"/>
    <xf numFmtId="0" fontId="71" fillId="0" borderId="0" applyProtection="0">
      <alignment horizontal="left"/>
    </xf>
    <xf numFmtId="0" fontId="71" fillId="0" borderId="0" applyProtection="0">
      <alignment horizontal="left"/>
    </xf>
    <xf numFmtId="0" fontId="71" fillId="0" borderId="0" applyProtection="0">
      <alignment horizontal="left"/>
    </xf>
    <xf numFmtId="0" fontId="70" fillId="0" borderId="25"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2" fillId="0" borderId="0"/>
    <xf numFmtId="0" fontId="4" fillId="0" borderId="0"/>
    <xf numFmtId="0" fontId="4" fillId="57" borderId="0">
      <alignment vertical="top"/>
    </xf>
    <xf numFmtId="0" fontId="73" fillId="57" borderId="0">
      <alignment vertical="top"/>
    </xf>
    <xf numFmtId="0" fontId="74" fillId="0" borderId="7">
      <alignment horizontal="center"/>
    </xf>
    <xf numFmtId="0" fontId="74" fillId="0" borderId="7">
      <alignment horizontal="center"/>
    </xf>
    <xf numFmtId="0" fontId="74" fillId="0" borderId="0">
      <alignment horizontal="center"/>
    </xf>
    <xf numFmtId="180" fontId="4" fillId="0" borderId="0">
      <alignment horizontal="left"/>
    </xf>
    <xf numFmtId="0" fontId="75" fillId="54" borderId="26">
      <alignment horizontal="center"/>
    </xf>
    <xf numFmtId="0" fontId="27" fillId="0" borderId="0">
      <protection hidden="1"/>
    </xf>
    <xf numFmtId="0" fontId="76" fillId="54" borderId="27" applyNumberFormat="0" applyFont="0" applyBorder="0" applyAlignment="0" applyProtection="0">
      <alignment horizontal="center"/>
    </xf>
    <xf numFmtId="10" fontId="24" fillId="25" borderId="14" applyNumberFormat="0" applyBorder="0" applyAlignment="0" applyProtection="0"/>
    <xf numFmtId="217" fontId="23" fillId="0" borderId="14">
      <protection locked="0"/>
    </xf>
    <xf numFmtId="0" fontId="77" fillId="6" borderId="9" applyNumberFormat="0" applyAlignment="0" applyProtection="0"/>
    <xf numFmtId="9" fontId="4" fillId="25" borderId="4" applyNumberFormat="0" applyFont="0" applyAlignment="0">
      <protection locked="0"/>
    </xf>
    <xf numFmtId="0" fontId="77" fillId="6" borderId="9" applyNumberFormat="0" applyAlignment="0" applyProtection="0"/>
    <xf numFmtId="9" fontId="4" fillId="25" borderId="4" applyNumberFormat="0" applyFont="0" applyAlignment="0">
      <protection locked="0"/>
    </xf>
    <xf numFmtId="0" fontId="78" fillId="50" borderId="9" applyNumberFormat="0" applyAlignment="0" applyProtection="0"/>
    <xf numFmtId="9" fontId="4" fillId="25" borderId="4" applyNumberFormat="0" applyFont="0" applyAlignment="0">
      <protection locked="0"/>
    </xf>
    <xf numFmtId="9" fontId="4" fillId="25" borderId="4" applyNumberFormat="0" applyFont="0" applyAlignment="0">
      <protection locked="0"/>
    </xf>
    <xf numFmtId="0" fontId="78" fillId="50" borderId="9" applyNumberFormat="0" applyAlignment="0" applyProtection="0"/>
    <xf numFmtId="0" fontId="78" fillId="50" borderId="9" applyNumberFormat="0" applyAlignment="0" applyProtection="0"/>
    <xf numFmtId="0" fontId="78" fillId="50" borderId="9" applyNumberFormat="0" applyAlignment="0" applyProtection="0"/>
    <xf numFmtId="0" fontId="78" fillId="50" borderId="9" applyNumberFormat="0" applyAlignment="0" applyProtection="0"/>
    <xf numFmtId="169" fontId="79" fillId="71" borderId="0"/>
    <xf numFmtId="37" fontId="73" fillId="57" borderId="0" applyNumberFormat="0" applyFont="0" applyBorder="0" applyAlignment="0">
      <protection locked="0"/>
    </xf>
    <xf numFmtId="0" fontId="4" fillId="0" borderId="14" applyNumberFormat="0">
      <alignment horizontal="left" wrapText="1"/>
      <protection locked="0"/>
    </xf>
    <xf numFmtId="0" fontId="4" fillId="0" borderId="0" applyFill="0" applyBorder="0">
      <alignment horizontal="right"/>
      <protection locked="0"/>
    </xf>
    <xf numFmtId="218" fontId="4" fillId="0" borderId="0" applyFill="0" applyBorder="0">
      <alignment horizontal="right"/>
      <protection locked="0"/>
    </xf>
    <xf numFmtId="0" fontId="27" fillId="72" borderId="28">
      <alignment horizontal="left" vertical="center" wrapText="1"/>
    </xf>
    <xf numFmtId="219" fontId="4" fillId="0" borderId="0" applyFont="0" applyFill="0" applyBorder="0" applyAlignment="0" applyProtection="0"/>
    <xf numFmtId="6" fontId="4" fillId="0" borderId="0" applyFont="0" applyFill="0" applyBorder="0" applyAlignment="0" applyProtection="0"/>
    <xf numFmtId="0" fontId="80" fillId="0" borderId="0" applyNumberFormat="0" applyFill="0" applyBorder="0" applyProtection="0">
      <alignment horizontal="left" vertical="center"/>
    </xf>
    <xf numFmtId="0" fontId="4" fillId="25" borderId="14" applyNumberFormat="0" applyProtection="0">
      <alignment vertical="center" wrapText="1"/>
    </xf>
    <xf numFmtId="0" fontId="21" fillId="0" borderId="0" applyNumberFormat="0" applyFont="0" applyFill="0" applyBorder="0" applyProtection="0">
      <alignment horizontal="left" vertical="center"/>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44" fontId="20" fillId="0" borderId="0" applyFill="0" applyBorder="0" applyAlignment="0"/>
    <xf numFmtId="169" fontId="20" fillId="0" borderId="0" applyFill="0" applyBorder="0" applyAlignment="0"/>
    <xf numFmtId="44" fontId="20" fillId="0" borderId="0" applyFill="0" applyBorder="0" applyAlignment="0"/>
    <xf numFmtId="201" fontId="20" fillId="0" borderId="0" applyFill="0" applyBorder="0" applyAlignment="0"/>
    <xf numFmtId="169" fontId="20" fillId="0" borderId="0" applyFill="0" applyBorder="0" applyAlignment="0"/>
    <xf numFmtId="0" fontId="83" fillId="0" borderId="29" applyNumberFormat="0" applyFill="0" applyAlignment="0" applyProtection="0"/>
    <xf numFmtId="0" fontId="63" fillId="0" borderId="30" applyNumberFormat="0" applyFill="0" applyAlignment="0" applyProtection="0"/>
    <xf numFmtId="0" fontId="83" fillId="0" borderId="29" applyNumberFormat="0" applyFill="0" applyAlignment="0" applyProtection="0"/>
    <xf numFmtId="0" fontId="63" fillId="0" borderId="30" applyNumberFormat="0" applyFill="0" applyAlignment="0" applyProtection="0"/>
    <xf numFmtId="0" fontId="84" fillId="0" borderId="31"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84" fillId="0" borderId="31" applyNumberFormat="0" applyFill="0" applyAlignment="0" applyProtection="0"/>
    <xf numFmtId="169" fontId="85" fillId="73" borderId="0"/>
    <xf numFmtId="9" fontId="28" fillId="57" borderId="0" applyNumberFormat="0" applyFont="0" applyBorder="0" applyAlignment="0">
      <protection locked="0"/>
    </xf>
    <xf numFmtId="0" fontId="21" fillId="0" borderId="0" applyNumberFormat="0" applyFill="0" applyBorder="0" applyAlignment="0" applyProtection="0"/>
    <xf numFmtId="0" fontId="21" fillId="0" borderId="0" applyNumberFormat="0" applyFill="0" applyBorder="0" applyAlignment="0" applyProtection="0"/>
    <xf numFmtId="0" fontId="86" fillId="0" borderId="0" applyNumberFormat="0" applyFill="0" applyBorder="0" applyAlignment="0" applyProtection="0"/>
    <xf numFmtId="220" fontId="4" fillId="0" borderId="0" applyFont="0" applyFill="0" applyBorder="0" applyAlignment="0" applyProtection="0"/>
    <xf numFmtId="38" fontId="8" fillId="0" borderId="0" applyFont="0" applyFill="0" applyBorder="0" applyAlignment="0" applyProtection="0"/>
    <xf numFmtId="40" fontId="8" fillId="0" borderId="0" applyFont="0" applyFill="0" applyBorder="0" applyAlignment="0" applyProtection="0"/>
    <xf numFmtId="221" fontId="5" fillId="0" borderId="0"/>
    <xf numFmtId="6" fontId="8" fillId="0" borderId="0" applyFont="0" applyFill="0" applyBorder="0" applyAlignment="0" applyProtection="0"/>
    <xf numFmtId="8" fontId="8" fillId="0" borderId="0" applyFont="0" applyFill="0" applyBorder="0" applyAlignment="0" applyProtection="0"/>
    <xf numFmtId="222" fontId="4" fillId="0" borderId="0">
      <alignment horizontal="right"/>
    </xf>
    <xf numFmtId="0" fontId="47" fillId="0" borderId="0" applyFont="0" applyFill="0" applyBorder="0" applyAlignment="0" applyProtection="0">
      <alignment horizontal="right"/>
    </xf>
    <xf numFmtId="0" fontId="87" fillId="18" borderId="0" applyNumberFormat="0" applyBorder="0" applyAlignment="0" applyProtection="0"/>
    <xf numFmtId="0" fontId="63" fillId="50" borderId="0" applyNumberFormat="0" applyBorder="0" applyAlignment="0" applyProtection="0"/>
    <xf numFmtId="0" fontId="87" fillId="18" borderId="0" applyNumberFormat="0" applyBorder="0" applyAlignment="0" applyProtection="0"/>
    <xf numFmtId="0" fontId="63" fillId="50" borderId="0" applyNumberFormat="0" applyBorder="0" applyAlignment="0" applyProtection="0"/>
    <xf numFmtId="0" fontId="87"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87" fillId="50" borderId="0" applyNumberFormat="0" applyBorder="0" applyAlignment="0" applyProtection="0"/>
    <xf numFmtId="37" fontId="88" fillId="0" borderId="0"/>
    <xf numFmtId="0" fontId="4" fillId="0" borderId="32">
      <alignment horizontal="center"/>
    </xf>
    <xf numFmtId="0" fontId="4" fillId="57" borderId="14" applyNumberFormat="0" applyAlignment="0"/>
    <xf numFmtId="0" fontId="53" fillId="0" borderId="0"/>
    <xf numFmtId="0" fontId="53" fillId="0" borderId="0"/>
    <xf numFmtId="223" fontId="4" fillId="0" borderId="0"/>
    <xf numFmtId="224" fontId="38" fillId="0" borderId="33"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2" fillId="0" borderId="0"/>
    <xf numFmtId="0" fontId="4" fillId="0" borderId="0"/>
    <xf numFmtId="0" fontId="4" fillId="0" borderId="0"/>
    <xf numFmtId="0" fontId="143" fillId="0" borderId="0"/>
    <xf numFmtId="0" fontId="73" fillId="0" borderId="0"/>
    <xf numFmtId="0" fontId="4" fillId="0" borderId="0"/>
    <xf numFmtId="0" fontId="142" fillId="0" borderId="0"/>
    <xf numFmtId="0" fontId="142" fillId="0" borderId="0"/>
    <xf numFmtId="0" fontId="4" fillId="0" borderId="0"/>
    <xf numFmtId="0" fontId="4" fillId="0" borderId="0"/>
    <xf numFmtId="0" fontId="142" fillId="0" borderId="0"/>
    <xf numFmtId="0" fontId="17" fillId="0" borderId="0"/>
    <xf numFmtId="0" fontId="141" fillId="0" borderId="0"/>
    <xf numFmtId="0" fontId="141" fillId="0" borderId="0"/>
    <xf numFmtId="0" fontId="8" fillId="0" borderId="0"/>
    <xf numFmtId="0" fontId="4" fillId="0" borderId="0"/>
    <xf numFmtId="0" fontId="4" fillId="0" borderId="0"/>
    <xf numFmtId="0" fontId="4" fillId="0" borderId="0"/>
    <xf numFmtId="0" fontId="4" fillId="0" borderId="0"/>
    <xf numFmtId="0" fontId="4" fillId="0" borderId="0"/>
    <xf numFmtId="225" fontId="4" fillId="0" borderId="0"/>
    <xf numFmtId="37" fontId="4" fillId="0" borderId="0"/>
    <xf numFmtId="37" fontId="89" fillId="0" borderId="0"/>
    <xf numFmtId="37" fontId="90" fillId="0" borderId="0"/>
    <xf numFmtId="37" fontId="24" fillId="0" borderId="0"/>
    <xf numFmtId="0" fontId="4" fillId="74" borderId="14" applyNumberFormat="0" applyFont="0" applyBorder="0" applyAlignment="0" applyProtection="0"/>
    <xf numFmtId="0" fontId="4" fillId="9" borderId="16" applyNumberFormat="0" applyFont="0" applyAlignment="0" applyProtection="0"/>
    <xf numFmtId="0" fontId="24" fillId="49" borderId="10" applyNumberFormat="0" applyFont="0" applyAlignment="0" applyProtection="0"/>
    <xf numFmtId="0" fontId="4" fillId="9" borderId="16" applyNumberFormat="0" applyFont="0" applyAlignment="0" applyProtection="0"/>
    <xf numFmtId="0" fontId="24" fillId="49" borderId="10" applyNumberFormat="0" applyFont="0" applyAlignment="0" applyProtection="0"/>
    <xf numFmtId="0" fontId="4" fillId="49" borderId="16" applyNumberFormat="0" applyFont="0" applyAlignment="0" applyProtection="0"/>
    <xf numFmtId="0" fontId="24" fillId="49" borderId="10" applyNumberFormat="0" applyFont="0" applyAlignment="0" applyProtection="0"/>
    <xf numFmtId="0" fontId="4" fillId="49" borderId="16" applyNumberFormat="0" applyFont="0" applyAlignment="0" applyProtection="0"/>
    <xf numFmtId="0" fontId="24" fillId="49" borderId="10" applyNumberFormat="0" applyFont="0" applyAlignment="0" applyProtection="0"/>
    <xf numFmtId="0" fontId="4" fillId="49" borderId="16" applyNumberFormat="0" applyFont="0" applyAlignment="0" applyProtection="0"/>
    <xf numFmtId="0" fontId="4" fillId="49" borderId="16" applyNumberFormat="0" applyFont="0" applyAlignment="0" applyProtection="0"/>
    <xf numFmtId="0" fontId="4" fillId="49" borderId="16" applyNumberFormat="0" applyFont="0" applyAlignment="0" applyProtection="0"/>
    <xf numFmtId="40" fontId="15" fillId="0" borderId="0" applyFont="0" applyFill="0" applyBorder="0" applyAlignment="0" applyProtection="0"/>
    <xf numFmtId="38" fontId="15" fillId="0" borderId="0" applyFont="0" applyFill="0" applyBorder="0" applyAlignment="0" applyProtection="0"/>
    <xf numFmtId="226" fontId="4" fillId="0" borderId="0"/>
    <xf numFmtId="0" fontId="91" fillId="2" borderId="34" applyNumberFormat="0" applyAlignment="0" applyProtection="0"/>
    <xf numFmtId="0" fontId="91" fillId="58" borderId="34" applyNumberFormat="0" applyAlignment="0" applyProtection="0"/>
    <xf numFmtId="0" fontId="91" fillId="2" borderId="34" applyNumberFormat="0" applyAlignment="0" applyProtection="0"/>
    <xf numFmtId="0" fontId="91" fillId="58" borderId="34" applyNumberFormat="0" applyAlignment="0" applyProtection="0"/>
    <xf numFmtId="0" fontId="91" fillId="59" borderId="34" applyNumberFormat="0" applyAlignment="0" applyProtection="0"/>
    <xf numFmtId="0" fontId="91" fillId="58" borderId="34" applyNumberFormat="0" applyAlignment="0" applyProtection="0"/>
    <xf numFmtId="0" fontId="91" fillId="58" borderId="34" applyNumberFormat="0" applyAlignment="0" applyProtection="0"/>
    <xf numFmtId="0" fontId="91" fillId="59" borderId="34" applyNumberFormat="0" applyAlignment="0" applyProtection="0"/>
    <xf numFmtId="40" fontId="12" fillId="13" borderId="0">
      <alignment horizontal="right"/>
    </xf>
    <xf numFmtId="0" fontId="92" fillId="75" borderId="0">
      <alignment horizontal="center"/>
    </xf>
    <xf numFmtId="0" fontId="93" fillId="76" borderId="0"/>
    <xf numFmtId="0" fontId="94" fillId="13" borderId="0" applyBorder="0">
      <alignment horizontal="centerContinuous"/>
    </xf>
    <xf numFmtId="0" fontId="95" fillId="76" borderId="0" applyBorder="0">
      <alignment horizontal="centerContinuous"/>
    </xf>
    <xf numFmtId="0" fontId="96" fillId="0" borderId="0" applyFill="0" applyBorder="0" applyProtection="0">
      <alignment horizontal="left"/>
    </xf>
    <xf numFmtId="0" fontId="97" fillId="0" borderId="0" applyFill="0" applyBorder="0" applyProtection="0">
      <alignment horizontal="left"/>
    </xf>
    <xf numFmtId="1" fontId="98" fillId="0" borderId="0" applyProtection="0">
      <alignment horizontal="right" vertical="center"/>
    </xf>
    <xf numFmtId="0" fontId="99" fillId="0" borderId="0">
      <alignment horizontal="center"/>
    </xf>
    <xf numFmtId="0" fontId="100" fillId="0" borderId="0">
      <alignment horizontal="center"/>
    </xf>
    <xf numFmtId="210" fontId="101" fillId="0" borderId="0">
      <alignment horizontal="right"/>
    </xf>
    <xf numFmtId="210" fontId="101" fillId="0" borderId="0">
      <alignment horizontal="right"/>
    </xf>
    <xf numFmtId="14" fontId="30" fillId="0" borderId="0">
      <alignment horizontal="center" wrapText="1"/>
      <protection locked="0"/>
    </xf>
    <xf numFmtId="0" fontId="24" fillId="0" borderId="0"/>
    <xf numFmtId="200" fontId="20" fillId="0" borderId="0" applyFont="0" applyFill="0" applyBorder="0" applyAlignment="0" applyProtection="0"/>
    <xf numFmtId="227"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3"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28" fontId="30" fillId="0" borderId="0" applyFont="0" applyFill="0" applyBorder="0" applyProtection="0">
      <alignment horizontal="right"/>
    </xf>
    <xf numFmtId="9" fontId="4" fillId="0" borderId="0"/>
    <xf numFmtId="9" fontId="89" fillId="0" borderId="0"/>
    <xf numFmtId="9" fontId="24" fillId="0" borderId="0"/>
    <xf numFmtId="229" fontId="4" fillId="0" borderId="0" applyFont="0" applyFill="0" applyBorder="0" applyAlignment="0" applyProtection="0"/>
    <xf numFmtId="230" fontId="4" fillId="0" borderId="0"/>
    <xf numFmtId="9" fontId="8" fillId="0" borderId="35" applyNumberFormat="0" applyBorder="0"/>
    <xf numFmtId="231" fontId="4" fillId="0" borderId="0" applyFill="0" applyBorder="0">
      <alignment horizontal="right"/>
      <protection locked="0"/>
    </xf>
    <xf numFmtId="44" fontId="20" fillId="0" borderId="0" applyFill="0" applyBorder="0" applyAlignment="0"/>
    <xf numFmtId="169" fontId="20" fillId="0" borderId="0" applyFill="0" applyBorder="0" applyAlignment="0"/>
    <xf numFmtId="44" fontId="20" fillId="0" borderId="0" applyFill="0" applyBorder="0" applyAlignment="0"/>
    <xf numFmtId="201" fontId="20" fillId="0" borderId="0" applyFill="0" applyBorder="0" applyAlignment="0"/>
    <xf numFmtId="169" fontId="20" fillId="0" borderId="0" applyFill="0" applyBorder="0" applyAlignment="0"/>
    <xf numFmtId="232" fontId="30" fillId="0" borderId="0" applyFill="0" applyBorder="0" applyAlignment="0" applyProtection="0"/>
    <xf numFmtId="5" fontId="102" fillId="0" borderId="0"/>
    <xf numFmtId="0" fontId="8" fillId="0" borderId="0" applyNumberFormat="0" applyFont="0" applyFill="0" applyBorder="0" applyAlignment="0" applyProtection="0">
      <alignment horizontal="left"/>
    </xf>
    <xf numFmtId="15" fontId="8" fillId="0" borderId="0" applyFont="0" applyFill="0" applyBorder="0" applyAlignment="0" applyProtection="0"/>
    <xf numFmtId="4" fontId="8" fillId="0" borderId="0" applyFont="0" applyFill="0" applyBorder="0" applyAlignment="0" applyProtection="0"/>
    <xf numFmtId="0" fontId="103" fillId="0" borderId="7">
      <alignment horizontal="center"/>
    </xf>
    <xf numFmtId="0" fontId="103" fillId="0" borderId="7">
      <alignment horizontal="center"/>
    </xf>
    <xf numFmtId="3" fontId="8" fillId="0" borderId="0" applyFont="0" applyFill="0" applyBorder="0" applyAlignment="0" applyProtection="0"/>
    <xf numFmtId="0" fontId="8" fillId="77" borderId="0" applyNumberFormat="0" applyFont="0" applyBorder="0" applyAlignment="0" applyProtection="0"/>
    <xf numFmtId="41" fontId="104" fillId="0" borderId="0">
      <alignment horizontal="center"/>
    </xf>
    <xf numFmtId="233" fontId="4" fillId="0" borderId="0">
      <alignment horizontal="right"/>
      <protection locked="0"/>
    </xf>
    <xf numFmtId="0" fontId="105" fillId="78" borderId="0" applyNumberFormat="0" applyFont="0" applyBorder="0" applyAlignment="0">
      <alignment horizontal="center"/>
    </xf>
    <xf numFmtId="0" fontId="106" fillId="79" borderId="36" applyNumberFormat="0" applyBorder="0" applyAlignment="0">
      <alignment horizontal="center"/>
    </xf>
    <xf numFmtId="2" fontId="30" fillId="0" borderId="0">
      <alignment vertical="center" wrapText="1"/>
    </xf>
    <xf numFmtId="234" fontId="28" fillId="0" borderId="0"/>
    <xf numFmtId="14" fontId="99" fillId="0" borderId="0" applyNumberFormat="0" applyFill="0" applyBorder="0" applyAlignment="0" applyProtection="0">
      <alignment horizontal="left"/>
    </xf>
    <xf numFmtId="0" fontId="35" fillId="0" borderId="11">
      <alignment horizontal="left" vertical="center" wrapText="1"/>
    </xf>
    <xf numFmtId="0" fontId="80" fillId="0" borderId="0" applyNumberFormat="0" applyFill="0" applyBorder="0" applyProtection="0">
      <alignment horizontal="right" vertical="center"/>
    </xf>
    <xf numFmtId="3" fontId="28" fillId="62" borderId="13" applyNumberFormat="0" applyFill="0" applyBorder="0" applyProtection="0">
      <alignment horizontal="left"/>
    </xf>
    <xf numFmtId="0" fontId="4" fillId="0" borderId="0"/>
    <xf numFmtId="0" fontId="4" fillId="0" borderId="0"/>
    <xf numFmtId="4" fontId="107" fillId="18" borderId="37" applyNumberFormat="0" applyProtection="0">
      <alignment vertical="center"/>
    </xf>
    <xf numFmtId="0" fontId="4" fillId="0" borderId="0"/>
    <xf numFmtId="4" fontId="108" fillId="18" borderId="37" applyNumberFormat="0" applyProtection="0">
      <alignment vertical="center"/>
    </xf>
    <xf numFmtId="4" fontId="108" fillId="80" borderId="37" applyNumberFormat="0" applyProtection="0">
      <alignment vertical="center"/>
    </xf>
    <xf numFmtId="4" fontId="108" fillId="80" borderId="37" applyNumberFormat="0" applyProtection="0">
      <alignment vertical="center"/>
    </xf>
    <xf numFmtId="4" fontId="108" fillId="80" borderId="37" applyNumberFormat="0" applyProtection="0">
      <alignment vertical="center"/>
    </xf>
    <xf numFmtId="4" fontId="108" fillId="80" borderId="37" applyNumberFormat="0" applyProtection="0">
      <alignment vertical="center"/>
    </xf>
    <xf numFmtId="0" fontId="4" fillId="0" borderId="0"/>
    <xf numFmtId="4" fontId="107" fillId="18" borderId="37" applyNumberFormat="0" applyProtection="0">
      <alignment horizontal="left" vertical="center" indent="1"/>
    </xf>
    <xf numFmtId="4" fontId="107" fillId="80" borderId="37" applyNumberFormat="0" applyProtection="0">
      <alignment horizontal="left" vertical="center" indent="1"/>
    </xf>
    <xf numFmtId="4" fontId="107" fillId="80" borderId="37" applyNumberFormat="0" applyProtection="0">
      <alignment horizontal="left" vertical="center" indent="1"/>
    </xf>
    <xf numFmtId="4" fontId="107" fillId="80" borderId="37" applyNumberFormat="0" applyProtection="0">
      <alignment horizontal="left" vertical="center" indent="1"/>
    </xf>
    <xf numFmtId="4" fontId="107" fillId="80" borderId="37" applyNumberFormat="0" applyProtection="0">
      <alignment horizontal="left" vertical="center" indent="1"/>
    </xf>
    <xf numFmtId="0" fontId="4" fillId="0" borderId="0"/>
    <xf numFmtId="0" fontId="107" fillId="18" borderId="37" applyNumberFormat="0" applyProtection="0">
      <alignment horizontal="left" vertical="top" indent="1"/>
    </xf>
    <xf numFmtId="0" fontId="107" fillId="80" borderId="37" applyNumberFormat="0" applyProtection="0">
      <alignment horizontal="left" vertical="top" indent="1"/>
    </xf>
    <xf numFmtId="0" fontId="107" fillId="80" borderId="37" applyNumberFormat="0" applyProtection="0">
      <alignment horizontal="left" vertical="top" indent="1"/>
    </xf>
    <xf numFmtId="0" fontId="107" fillId="80" borderId="37" applyNumberFormat="0" applyProtection="0">
      <alignment horizontal="left" vertical="top" indent="1"/>
    </xf>
    <xf numFmtId="0" fontId="107" fillId="80" borderId="37" applyNumberFormat="0" applyProtection="0">
      <alignment horizontal="left" vertical="top" indent="1"/>
    </xf>
    <xf numFmtId="0" fontId="4" fillId="0" borderId="0"/>
    <xf numFmtId="4" fontId="107" fillId="4" borderId="0" applyNumberFormat="0" applyProtection="0">
      <alignment horizontal="left" vertical="center" indent="1"/>
    </xf>
    <xf numFmtId="4" fontId="107" fillId="81" borderId="0" applyNumberFormat="0" applyProtection="0">
      <alignment horizontal="left" vertical="center" indent="1"/>
    </xf>
    <xf numFmtId="4" fontId="107" fillId="81" borderId="0" applyNumberFormat="0" applyProtection="0">
      <alignment horizontal="left" vertical="center" indent="1"/>
    </xf>
    <xf numFmtId="4" fontId="107" fillId="81" borderId="0" applyNumberFormat="0" applyProtection="0">
      <alignment horizontal="left" vertical="center" indent="1"/>
    </xf>
    <xf numFmtId="4" fontId="107" fillId="81" borderId="0" applyNumberFormat="0" applyProtection="0">
      <alignment horizontal="left" vertical="center" indent="1"/>
    </xf>
    <xf numFmtId="0" fontId="4" fillId="0" borderId="0"/>
    <xf numFmtId="4" fontId="12" fillId="5" borderId="37" applyNumberFormat="0" applyProtection="0">
      <alignment horizontal="right" vertical="center"/>
    </xf>
    <xf numFmtId="4" fontId="12" fillId="5" borderId="37" applyNumberFormat="0" applyProtection="0">
      <alignment horizontal="right" vertical="center"/>
    </xf>
    <xf numFmtId="0" fontId="4" fillId="0" borderId="0"/>
    <xf numFmtId="4" fontId="12" fillId="7" borderId="37" applyNumberFormat="0" applyProtection="0">
      <alignment horizontal="right" vertical="center"/>
    </xf>
    <xf numFmtId="4" fontId="12" fillId="7" borderId="37" applyNumberFormat="0" applyProtection="0">
      <alignment horizontal="right" vertical="center"/>
    </xf>
    <xf numFmtId="0" fontId="4" fillId="0" borderId="0"/>
    <xf numFmtId="4" fontId="12" fillId="33" borderId="37" applyNumberFormat="0" applyProtection="0">
      <alignment horizontal="right" vertical="center"/>
    </xf>
    <xf numFmtId="4" fontId="12" fillId="33" borderId="37" applyNumberFormat="0" applyProtection="0">
      <alignment horizontal="right" vertical="center"/>
    </xf>
    <xf numFmtId="0" fontId="4" fillId="0" borderId="0"/>
    <xf numFmtId="4" fontId="12" fillId="21" borderId="37" applyNumberFormat="0" applyProtection="0">
      <alignment horizontal="right" vertical="center"/>
    </xf>
    <xf numFmtId="4" fontId="12" fillId="21" borderId="37" applyNumberFormat="0" applyProtection="0">
      <alignment horizontal="right" vertical="center"/>
    </xf>
    <xf numFmtId="0" fontId="4" fillId="0" borderId="0"/>
    <xf numFmtId="4" fontId="12" fillId="24" borderId="37" applyNumberFormat="0" applyProtection="0">
      <alignment horizontal="right" vertical="center"/>
    </xf>
    <xf numFmtId="4" fontId="12" fillId="24" borderId="37" applyNumberFormat="0" applyProtection="0">
      <alignment horizontal="right" vertical="center"/>
    </xf>
    <xf numFmtId="0" fontId="4" fillId="0" borderId="0"/>
    <xf numFmtId="4" fontId="12" fillId="48" borderId="37" applyNumberFormat="0" applyProtection="0">
      <alignment horizontal="right" vertical="center"/>
    </xf>
    <xf numFmtId="4" fontId="12" fillId="48" borderId="37" applyNumberFormat="0" applyProtection="0">
      <alignment horizontal="right" vertical="center"/>
    </xf>
    <xf numFmtId="0" fontId="4" fillId="0" borderId="0"/>
    <xf numFmtId="4" fontId="12" fillId="19" borderId="37" applyNumberFormat="0" applyProtection="0">
      <alignment horizontal="right" vertical="center"/>
    </xf>
    <xf numFmtId="4" fontId="12" fillId="19" borderId="37" applyNumberFormat="0" applyProtection="0">
      <alignment horizontal="right" vertical="center"/>
    </xf>
    <xf numFmtId="0" fontId="4" fillId="0" borderId="0"/>
    <xf numFmtId="4" fontId="12" fillId="10" borderId="37" applyNumberFormat="0" applyProtection="0">
      <alignment horizontal="right" vertical="center"/>
    </xf>
    <xf numFmtId="4" fontId="12" fillId="10" borderId="37" applyNumberFormat="0" applyProtection="0">
      <alignment horizontal="right" vertical="center"/>
    </xf>
    <xf numFmtId="0" fontId="4" fillId="0" borderId="0"/>
    <xf numFmtId="4" fontId="12" fillId="17" borderId="37" applyNumberFormat="0" applyProtection="0">
      <alignment horizontal="right" vertical="center"/>
    </xf>
    <xf numFmtId="4" fontId="12" fillId="17" borderId="37" applyNumberFormat="0" applyProtection="0">
      <alignment horizontal="right" vertical="center"/>
    </xf>
    <xf numFmtId="0" fontId="4" fillId="0" borderId="0"/>
    <xf numFmtId="4" fontId="107" fillId="82" borderId="38" applyNumberFormat="0" applyProtection="0">
      <alignment horizontal="left" vertical="center" indent="1"/>
    </xf>
    <xf numFmtId="0" fontId="4" fillId="0" borderId="0"/>
    <xf numFmtId="4" fontId="12" fillId="3" borderId="0" applyNumberFormat="0" applyProtection="0">
      <alignment horizontal="left" vertical="center" indent="1"/>
    </xf>
    <xf numFmtId="4" fontId="12" fillId="3" borderId="0" applyNumberFormat="0" applyProtection="0">
      <alignment horizontal="left" vertical="center" indent="1"/>
    </xf>
    <xf numFmtId="0" fontId="4" fillId="0" borderId="0"/>
    <xf numFmtId="4" fontId="109" fillId="16" borderId="0" applyNumberFormat="0" applyProtection="0">
      <alignment horizontal="left" vertical="center" indent="1"/>
    </xf>
    <xf numFmtId="4" fontId="109" fillId="83" borderId="0" applyNumberFormat="0" applyProtection="0">
      <alignment horizontal="left" vertical="center" indent="1"/>
    </xf>
    <xf numFmtId="4" fontId="109" fillId="83" borderId="0" applyNumberFormat="0" applyProtection="0">
      <alignment horizontal="left" vertical="center" indent="1"/>
    </xf>
    <xf numFmtId="4" fontId="109" fillId="83" borderId="0" applyNumberFormat="0" applyProtection="0">
      <alignment horizontal="left" vertical="center" indent="1"/>
    </xf>
    <xf numFmtId="4" fontId="109" fillId="83" borderId="0" applyNumberFormat="0" applyProtection="0">
      <alignment horizontal="left" vertical="center" indent="1"/>
    </xf>
    <xf numFmtId="0" fontId="4" fillId="0" borderId="0"/>
    <xf numFmtId="4" fontId="109" fillId="16" borderId="0" applyNumberFormat="0" applyProtection="0">
      <alignment horizontal="left" vertical="center" indent="1"/>
    </xf>
    <xf numFmtId="4" fontId="12" fillId="4" borderId="37" applyNumberFormat="0" applyProtection="0">
      <alignment horizontal="right" vertical="center"/>
    </xf>
    <xf numFmtId="4" fontId="12" fillId="4" borderId="37" applyNumberFormat="0" applyProtection="0">
      <alignment horizontal="right" vertical="center"/>
    </xf>
    <xf numFmtId="0" fontId="4" fillId="0" borderId="0"/>
    <xf numFmtId="4" fontId="12" fillId="3" borderId="0" applyNumberFormat="0" applyProtection="0">
      <alignment horizontal="left" vertical="center" indent="1"/>
    </xf>
    <xf numFmtId="4" fontId="12" fillId="3" borderId="0" applyNumberFormat="0" applyProtection="0">
      <alignment horizontal="left" vertical="center" indent="1"/>
    </xf>
    <xf numFmtId="4" fontId="12" fillId="3" borderId="0" applyNumberFormat="0" applyProtection="0">
      <alignment horizontal="left" vertical="center" indent="1"/>
    </xf>
    <xf numFmtId="4" fontId="12" fillId="3" borderId="0" applyNumberFormat="0" applyProtection="0">
      <alignment horizontal="left" vertical="center" indent="1"/>
    </xf>
    <xf numFmtId="4" fontId="12" fillId="3" borderId="0" applyNumberFormat="0" applyProtection="0">
      <alignment horizontal="left" vertical="center" indent="1"/>
    </xf>
    <xf numFmtId="0" fontId="4" fillId="0" borderId="0"/>
    <xf numFmtId="4" fontId="12" fillId="3"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81" borderId="0" applyNumberFormat="0" applyProtection="0">
      <alignment horizontal="left" vertical="center" indent="1"/>
    </xf>
    <xf numFmtId="4" fontId="12" fillId="81" borderId="0" applyNumberFormat="0" applyProtection="0">
      <alignment horizontal="left" vertical="center" indent="1"/>
    </xf>
    <xf numFmtId="4" fontId="12" fillId="81" borderId="0" applyNumberFormat="0" applyProtection="0">
      <alignment horizontal="left" vertical="center" indent="1"/>
    </xf>
    <xf numFmtId="4" fontId="12" fillId="81" borderId="0" applyNumberFormat="0" applyProtection="0">
      <alignment horizontal="left" vertical="center" indent="1"/>
    </xf>
    <xf numFmtId="0" fontId="4" fillId="0" borderId="0"/>
    <xf numFmtId="4" fontId="12" fillId="4" borderId="0" applyNumberFormat="0" applyProtection="0">
      <alignment horizontal="left" vertical="center" indent="1"/>
    </xf>
    <xf numFmtId="0" fontId="4" fillId="16" borderId="37" applyNumberFormat="0" applyProtection="0">
      <alignment horizontal="left" vertical="center" indent="1"/>
    </xf>
    <xf numFmtId="0" fontId="4" fillId="16" borderId="37" applyNumberFormat="0" applyProtection="0">
      <alignment horizontal="left" vertical="center" indent="1"/>
    </xf>
    <xf numFmtId="0" fontId="4" fillId="83" borderId="37" applyNumberFormat="0" applyProtection="0">
      <alignment horizontal="left" vertical="center" indent="1"/>
    </xf>
    <xf numFmtId="0" fontId="4" fillId="16" borderId="37" applyNumberFormat="0" applyProtection="0">
      <alignment horizontal="left" vertical="center" indent="1"/>
    </xf>
    <xf numFmtId="0" fontId="4" fillId="83" borderId="37" applyNumberFormat="0" applyProtection="0">
      <alignment horizontal="left" vertical="center" indent="1"/>
    </xf>
    <xf numFmtId="0" fontId="4" fillId="83" borderId="37" applyNumberFormat="0" applyProtection="0">
      <alignment horizontal="left" vertical="center" indent="1"/>
    </xf>
    <xf numFmtId="0" fontId="4" fillId="83" borderId="37" applyNumberFormat="0" applyProtection="0">
      <alignment horizontal="left" vertical="center" indent="1"/>
    </xf>
    <xf numFmtId="0" fontId="4" fillId="83" borderId="37" applyNumberFormat="0" applyProtection="0">
      <alignment horizontal="left" vertical="center" indent="1"/>
    </xf>
    <xf numFmtId="0" fontId="4" fillId="0" borderId="0"/>
    <xf numFmtId="0" fontId="4" fillId="16" borderId="37" applyNumberFormat="0" applyProtection="0">
      <alignment horizontal="left" vertical="center" indent="1"/>
    </xf>
    <xf numFmtId="0" fontId="4" fillId="16" borderId="37" applyNumberFormat="0" applyProtection="0">
      <alignment horizontal="left" vertical="top" indent="1"/>
    </xf>
    <xf numFmtId="0" fontId="4" fillId="16" borderId="37" applyNumberFormat="0" applyProtection="0">
      <alignment horizontal="left" vertical="top" indent="1"/>
    </xf>
    <xf numFmtId="0" fontId="4" fillId="83" borderId="37" applyNumberFormat="0" applyProtection="0">
      <alignment horizontal="left" vertical="top" indent="1"/>
    </xf>
    <xf numFmtId="0" fontId="4" fillId="83" borderId="37" applyNumberFormat="0" applyProtection="0">
      <alignment horizontal="left" vertical="top" indent="1"/>
    </xf>
    <xf numFmtId="0" fontId="4" fillId="83" borderId="37" applyNumberFormat="0" applyProtection="0">
      <alignment horizontal="left" vertical="top" indent="1"/>
    </xf>
    <xf numFmtId="0" fontId="4" fillId="83" borderId="37" applyNumberFormat="0" applyProtection="0">
      <alignment horizontal="left" vertical="top" indent="1"/>
    </xf>
    <xf numFmtId="0" fontId="4" fillId="0" borderId="0"/>
    <xf numFmtId="0" fontId="4" fillId="16" borderId="37" applyNumberFormat="0" applyProtection="0">
      <alignment horizontal="left" vertical="top" indent="1"/>
    </xf>
    <xf numFmtId="0" fontId="4" fillId="4" borderId="37" applyNumberFormat="0" applyProtection="0">
      <alignment horizontal="left" vertical="center" indent="1"/>
    </xf>
    <xf numFmtId="0" fontId="4" fillId="4" borderId="37" applyNumberFormat="0" applyProtection="0">
      <alignment horizontal="left" vertical="center" indent="1"/>
    </xf>
    <xf numFmtId="0" fontId="4" fillId="81" borderId="37" applyNumberFormat="0" applyProtection="0">
      <alignment horizontal="left" vertical="center" indent="1"/>
    </xf>
    <xf numFmtId="0" fontId="4" fillId="4" borderId="37" applyNumberFormat="0" applyProtection="0">
      <alignment horizontal="left" vertical="center" indent="1"/>
    </xf>
    <xf numFmtId="0" fontId="4" fillId="81" borderId="37" applyNumberFormat="0" applyProtection="0">
      <alignment horizontal="left" vertical="center" indent="1"/>
    </xf>
    <xf numFmtId="0" fontId="4" fillId="81" borderId="37" applyNumberFormat="0" applyProtection="0">
      <alignment horizontal="left" vertical="center" indent="1"/>
    </xf>
    <xf numFmtId="0" fontId="4" fillId="81" borderId="37" applyNumberFormat="0" applyProtection="0">
      <alignment horizontal="left" vertical="center" indent="1"/>
    </xf>
    <xf numFmtId="0" fontId="4" fillId="81" borderId="37" applyNumberFormat="0" applyProtection="0">
      <alignment horizontal="left" vertical="center" indent="1"/>
    </xf>
    <xf numFmtId="0" fontId="4" fillId="0" borderId="0"/>
    <xf numFmtId="0" fontId="4" fillId="4" borderId="37" applyNumberFormat="0" applyProtection="0">
      <alignment horizontal="left" vertical="center" indent="1"/>
    </xf>
    <xf numFmtId="0" fontId="4" fillId="4" borderId="37" applyNumberFormat="0" applyProtection="0">
      <alignment horizontal="left" vertical="top" indent="1"/>
    </xf>
    <xf numFmtId="0" fontId="4" fillId="4" borderId="37" applyNumberFormat="0" applyProtection="0">
      <alignment horizontal="left" vertical="top" indent="1"/>
    </xf>
    <xf numFmtId="0" fontId="4" fillId="81" borderId="37" applyNumberFormat="0" applyProtection="0">
      <alignment horizontal="left" vertical="top" indent="1"/>
    </xf>
    <xf numFmtId="0" fontId="4" fillId="81" borderId="37" applyNumberFormat="0" applyProtection="0">
      <alignment horizontal="left" vertical="top" indent="1"/>
    </xf>
    <xf numFmtId="0" fontId="4" fillId="81" borderId="37" applyNumberFormat="0" applyProtection="0">
      <alignment horizontal="left" vertical="top" indent="1"/>
    </xf>
    <xf numFmtId="0" fontId="4" fillId="81" borderId="37" applyNumberFormat="0" applyProtection="0">
      <alignment horizontal="left" vertical="top" indent="1"/>
    </xf>
    <xf numFmtId="0" fontId="4" fillId="0" borderId="0"/>
    <xf numFmtId="0" fontId="4" fillId="4" borderId="37" applyNumberFormat="0" applyProtection="0">
      <alignment horizontal="left" vertical="top" indent="1"/>
    </xf>
    <xf numFmtId="0" fontId="4" fillId="14" borderId="37" applyNumberFormat="0" applyProtection="0">
      <alignment horizontal="left" vertical="center" indent="1"/>
    </xf>
    <xf numFmtId="0" fontId="4" fillId="14" borderId="37" applyNumberFormat="0" applyProtection="0">
      <alignment horizontal="left" vertical="center" indent="1"/>
    </xf>
    <xf numFmtId="0" fontId="4" fillId="55" borderId="37" applyNumberFormat="0" applyProtection="0">
      <alignment horizontal="left" vertical="center" indent="1"/>
    </xf>
    <xf numFmtId="0" fontId="4" fillId="14" borderId="37" applyNumberFormat="0" applyProtection="0">
      <alignment horizontal="left" vertical="center" indent="1"/>
    </xf>
    <xf numFmtId="0" fontId="4" fillId="55" borderId="37" applyNumberFormat="0" applyProtection="0">
      <alignment horizontal="left" vertical="center" indent="1"/>
    </xf>
    <xf numFmtId="0" fontId="4" fillId="55" borderId="37" applyNumberFormat="0" applyProtection="0">
      <alignment horizontal="left" vertical="center" indent="1"/>
    </xf>
    <xf numFmtId="0" fontId="4" fillId="55" borderId="37" applyNumberFormat="0" applyProtection="0">
      <alignment horizontal="left" vertical="center" indent="1"/>
    </xf>
    <xf numFmtId="0" fontId="4" fillId="55" borderId="37" applyNumberFormat="0" applyProtection="0">
      <alignment horizontal="left" vertical="center" indent="1"/>
    </xf>
    <xf numFmtId="0" fontId="4" fillId="0" borderId="0"/>
    <xf numFmtId="0" fontId="4" fillId="14" borderId="37" applyNumberFormat="0" applyProtection="0">
      <alignment horizontal="left" vertical="center" indent="1"/>
    </xf>
    <xf numFmtId="0" fontId="4" fillId="14" borderId="37" applyNumberFormat="0" applyProtection="0">
      <alignment horizontal="left" vertical="top" indent="1"/>
    </xf>
    <xf numFmtId="0" fontId="4" fillId="14" borderId="37" applyNumberFormat="0" applyProtection="0">
      <alignment horizontal="left" vertical="top" indent="1"/>
    </xf>
    <xf numFmtId="0" fontId="4" fillId="55" borderId="37" applyNumberFormat="0" applyProtection="0">
      <alignment horizontal="left" vertical="top" indent="1"/>
    </xf>
    <xf numFmtId="0" fontId="4" fillId="55" borderId="37" applyNumberFormat="0" applyProtection="0">
      <alignment horizontal="left" vertical="top" indent="1"/>
    </xf>
    <xf numFmtId="0" fontId="4" fillId="55" borderId="37" applyNumberFormat="0" applyProtection="0">
      <alignment horizontal="left" vertical="top" indent="1"/>
    </xf>
    <xf numFmtId="0" fontId="4" fillId="55" borderId="37" applyNumberFormat="0" applyProtection="0">
      <alignment horizontal="left" vertical="top" indent="1"/>
    </xf>
    <xf numFmtId="0" fontId="4" fillId="0" borderId="0"/>
    <xf numFmtId="0" fontId="4" fillId="14" borderId="37" applyNumberFormat="0" applyProtection="0">
      <alignment horizontal="left" vertical="top" indent="1"/>
    </xf>
    <xf numFmtId="0" fontId="4" fillId="3" borderId="37" applyNumberFormat="0" applyProtection="0">
      <alignment horizontal="left" vertical="center" indent="1"/>
    </xf>
    <xf numFmtId="0" fontId="4" fillId="3" borderId="37" applyNumberFormat="0" applyProtection="0">
      <alignment horizontal="left" vertical="center" indent="1"/>
    </xf>
    <xf numFmtId="0" fontId="4" fillId="84" borderId="37" applyNumberFormat="0" applyProtection="0">
      <alignment horizontal="left" vertical="center" indent="1"/>
    </xf>
    <xf numFmtId="0" fontId="4" fillId="3" borderId="37" applyNumberFormat="0" applyProtection="0">
      <alignment horizontal="left" vertical="center" indent="1"/>
    </xf>
    <xf numFmtId="0" fontId="4" fillId="84" borderId="37" applyNumberFormat="0" applyProtection="0">
      <alignment horizontal="left" vertical="center" indent="1"/>
    </xf>
    <xf numFmtId="0" fontId="4" fillId="84" borderId="37" applyNumberFormat="0" applyProtection="0">
      <alignment horizontal="left" vertical="center" indent="1"/>
    </xf>
    <xf numFmtId="0" fontId="4" fillId="84" borderId="37" applyNumberFormat="0" applyProtection="0">
      <alignment horizontal="left" vertical="center" indent="1"/>
    </xf>
    <xf numFmtId="0" fontId="4" fillId="84" borderId="37" applyNumberFormat="0" applyProtection="0">
      <alignment horizontal="left" vertical="center" indent="1"/>
    </xf>
    <xf numFmtId="0" fontId="4" fillId="0" borderId="0"/>
    <xf numFmtId="0" fontId="4" fillId="3" borderId="37" applyNumberFormat="0" applyProtection="0">
      <alignment horizontal="left" vertical="center" indent="1"/>
    </xf>
    <xf numFmtId="0" fontId="4" fillId="3" borderId="37" applyNumberFormat="0" applyProtection="0">
      <alignment horizontal="left" vertical="top" indent="1"/>
    </xf>
    <xf numFmtId="0" fontId="4" fillId="3" borderId="37" applyNumberFormat="0" applyProtection="0">
      <alignment horizontal="left" vertical="top" indent="1"/>
    </xf>
    <xf numFmtId="0" fontId="4" fillId="84" borderId="37" applyNumberFormat="0" applyProtection="0">
      <alignment horizontal="left" vertical="top" indent="1"/>
    </xf>
    <xf numFmtId="0" fontId="4" fillId="84" borderId="37" applyNumberFormat="0" applyProtection="0">
      <alignment horizontal="left" vertical="top" indent="1"/>
    </xf>
    <xf numFmtId="0" fontId="4" fillId="84" borderId="37" applyNumberFormat="0" applyProtection="0">
      <alignment horizontal="left" vertical="top" indent="1"/>
    </xf>
    <xf numFmtId="0" fontId="4" fillId="84" borderId="37" applyNumberFormat="0" applyProtection="0">
      <alignment horizontal="left" vertical="top" indent="1"/>
    </xf>
    <xf numFmtId="0" fontId="4" fillId="0" borderId="0"/>
    <xf numFmtId="0" fontId="4" fillId="3" borderId="37" applyNumberFormat="0" applyProtection="0">
      <alignment horizontal="left" vertical="top" indent="1"/>
    </xf>
    <xf numFmtId="0" fontId="4" fillId="13" borderId="14" applyNumberFormat="0">
      <protection locked="0"/>
    </xf>
    <xf numFmtId="0" fontId="4" fillId="13" borderId="14" applyNumberFormat="0">
      <protection locked="0"/>
    </xf>
    <xf numFmtId="0" fontId="24" fillId="13" borderId="39" applyNumberFormat="0">
      <protection locked="0"/>
    </xf>
    <xf numFmtId="0" fontId="24" fillId="13" borderId="39" applyNumberFormat="0">
      <protection locked="0"/>
    </xf>
    <xf numFmtId="0" fontId="24" fillId="13" borderId="39" applyNumberFormat="0">
      <protection locked="0"/>
    </xf>
    <xf numFmtId="0" fontId="24" fillId="13" borderId="39" applyNumberFormat="0">
      <protection locked="0"/>
    </xf>
    <xf numFmtId="0" fontId="4" fillId="0" borderId="0"/>
    <xf numFmtId="0" fontId="4" fillId="13" borderId="14" applyNumberFormat="0">
      <protection locked="0"/>
    </xf>
    <xf numFmtId="0" fontId="28" fillId="16" borderId="40" applyBorder="0"/>
    <xf numFmtId="4" fontId="12" fillId="9" borderId="37" applyNumberFormat="0" applyProtection="0">
      <alignment vertical="center"/>
    </xf>
    <xf numFmtId="4" fontId="12" fillId="9" borderId="37" applyNumberFormat="0" applyProtection="0">
      <alignment vertical="center"/>
    </xf>
    <xf numFmtId="4" fontId="12" fillId="25" borderId="37" applyNumberFormat="0" applyProtection="0">
      <alignment vertical="center"/>
    </xf>
    <xf numFmtId="4" fontId="12" fillId="25" borderId="37" applyNumberFormat="0" applyProtection="0">
      <alignment vertical="center"/>
    </xf>
    <xf numFmtId="4" fontId="12" fillId="25" borderId="37" applyNumberFormat="0" applyProtection="0">
      <alignment vertical="center"/>
    </xf>
    <xf numFmtId="4" fontId="12" fillId="25" borderId="37" applyNumberFormat="0" applyProtection="0">
      <alignment vertical="center"/>
    </xf>
    <xf numFmtId="0" fontId="4" fillId="0" borderId="0"/>
    <xf numFmtId="4" fontId="110" fillId="9" borderId="37" applyNumberFormat="0" applyProtection="0">
      <alignment vertical="center"/>
    </xf>
    <xf numFmtId="4" fontId="110" fillId="25" borderId="37" applyNumberFormat="0" applyProtection="0">
      <alignment vertical="center"/>
    </xf>
    <xf numFmtId="4" fontId="110" fillId="25" borderId="37" applyNumberFormat="0" applyProtection="0">
      <alignment vertical="center"/>
    </xf>
    <xf numFmtId="4" fontId="110" fillId="25" borderId="37" applyNumberFormat="0" applyProtection="0">
      <alignment vertical="center"/>
    </xf>
    <xf numFmtId="4" fontId="110" fillId="25" borderId="37" applyNumberFormat="0" applyProtection="0">
      <alignment vertical="center"/>
    </xf>
    <xf numFmtId="0" fontId="4" fillId="0" borderId="0"/>
    <xf numFmtId="4" fontId="12" fillId="9" borderId="37" applyNumberFormat="0" applyProtection="0">
      <alignment horizontal="left" vertical="center" indent="1"/>
    </xf>
    <xf numFmtId="4" fontId="12" fillId="9" borderId="37" applyNumberFormat="0" applyProtection="0">
      <alignment horizontal="left" vertical="center" indent="1"/>
    </xf>
    <xf numFmtId="4" fontId="12" fillId="25" borderId="37" applyNumberFormat="0" applyProtection="0">
      <alignment horizontal="left" vertical="center" indent="1"/>
    </xf>
    <xf numFmtId="4" fontId="12" fillId="25" borderId="37" applyNumberFormat="0" applyProtection="0">
      <alignment horizontal="left" vertical="center" indent="1"/>
    </xf>
    <xf numFmtId="4" fontId="12" fillId="25" borderId="37" applyNumberFormat="0" applyProtection="0">
      <alignment horizontal="left" vertical="center" indent="1"/>
    </xf>
    <xf numFmtId="4" fontId="12" fillId="25" borderId="37" applyNumberFormat="0" applyProtection="0">
      <alignment horizontal="left" vertical="center" indent="1"/>
    </xf>
    <xf numFmtId="0" fontId="4" fillId="0" borderId="0"/>
    <xf numFmtId="0" fontId="12" fillId="9" borderId="37" applyNumberFormat="0" applyProtection="0">
      <alignment horizontal="left" vertical="top" indent="1"/>
    </xf>
    <xf numFmtId="0" fontId="12" fillId="9" borderId="37" applyNumberFormat="0" applyProtection="0">
      <alignment horizontal="left" vertical="top" indent="1"/>
    </xf>
    <xf numFmtId="0" fontId="12" fillId="25" borderId="37" applyNumberFormat="0" applyProtection="0">
      <alignment horizontal="left" vertical="top" indent="1"/>
    </xf>
    <xf numFmtId="0" fontId="12" fillId="25" borderId="37" applyNumberFormat="0" applyProtection="0">
      <alignment horizontal="left" vertical="top" indent="1"/>
    </xf>
    <xf numFmtId="0" fontId="12" fillId="25" borderId="37" applyNumberFormat="0" applyProtection="0">
      <alignment horizontal="left" vertical="top" indent="1"/>
    </xf>
    <xf numFmtId="0" fontId="12" fillId="25" borderId="37" applyNumberFormat="0" applyProtection="0">
      <alignment horizontal="left" vertical="top" indent="1"/>
    </xf>
    <xf numFmtId="0" fontId="4" fillId="0" borderId="0"/>
    <xf numFmtId="4" fontId="12" fillId="3" borderId="37" applyNumberFormat="0" applyProtection="0">
      <alignment horizontal="right" vertical="center"/>
    </xf>
    <xf numFmtId="4" fontId="12" fillId="3" borderId="37" applyNumberFormat="0" applyProtection="0">
      <alignment horizontal="right" vertical="center"/>
    </xf>
    <xf numFmtId="0" fontId="4" fillId="0" borderId="0"/>
    <xf numFmtId="4" fontId="110" fillId="3" borderId="37" applyNumberFormat="0" applyProtection="0">
      <alignment horizontal="right" vertical="center"/>
    </xf>
    <xf numFmtId="0" fontId="4" fillId="0" borderId="0"/>
    <xf numFmtId="4" fontId="12" fillId="4" borderId="37" applyNumberFormat="0" applyProtection="0">
      <alignment horizontal="left" vertical="center" indent="1"/>
    </xf>
    <xf numFmtId="4" fontId="12" fillId="4" borderId="37" applyNumberFormat="0" applyProtection="0">
      <alignment horizontal="left" vertical="center" indent="1"/>
    </xf>
    <xf numFmtId="4" fontId="12" fillId="4" borderId="37" applyNumberFormat="0" applyProtection="0">
      <alignment horizontal="left" vertical="center" indent="1"/>
    </xf>
    <xf numFmtId="4" fontId="12" fillId="4" borderId="37" applyNumberFormat="0" applyProtection="0">
      <alignment horizontal="left" vertical="center" indent="1"/>
    </xf>
    <xf numFmtId="4" fontId="12" fillId="4" borderId="37" applyNumberFormat="0" applyProtection="0">
      <alignment horizontal="left" vertical="center" indent="1"/>
    </xf>
    <xf numFmtId="4" fontId="12" fillId="4" borderId="37" applyNumberFormat="0" applyProtection="0">
      <alignment horizontal="left" vertical="center" indent="1"/>
    </xf>
    <xf numFmtId="0" fontId="12" fillId="4" borderId="37" applyNumberFormat="0" applyProtection="0">
      <alignment horizontal="left" vertical="top" indent="1"/>
    </xf>
    <xf numFmtId="0" fontId="12" fillId="4" borderId="37" applyNumberFormat="0" applyProtection="0">
      <alignment horizontal="left" vertical="top" indent="1"/>
    </xf>
    <xf numFmtId="0" fontId="12" fillId="81" borderId="37" applyNumberFormat="0" applyProtection="0">
      <alignment horizontal="left" vertical="top" indent="1"/>
    </xf>
    <xf numFmtId="0" fontId="12" fillId="81" borderId="37" applyNumberFormat="0" applyProtection="0">
      <alignment horizontal="left" vertical="top" indent="1"/>
    </xf>
    <xf numFmtId="0" fontId="12" fillId="81" borderId="37" applyNumberFormat="0" applyProtection="0">
      <alignment horizontal="left" vertical="top" indent="1"/>
    </xf>
    <xf numFmtId="0" fontId="12" fillId="81" borderId="37" applyNumberFormat="0" applyProtection="0">
      <alignment horizontal="left" vertical="top" indent="1"/>
    </xf>
    <xf numFmtId="0" fontId="4" fillId="0" borderId="0"/>
    <xf numFmtId="4" fontId="111" fillId="71" borderId="0" applyNumberFormat="0" applyProtection="0">
      <alignment horizontal="left" vertical="center" indent="1"/>
    </xf>
    <xf numFmtId="0" fontId="4" fillId="0" borderId="0"/>
    <xf numFmtId="0" fontId="24" fillId="85" borderId="14"/>
    <xf numFmtId="4" fontId="112" fillId="3" borderId="37" applyNumberFormat="0" applyProtection="0">
      <alignment horizontal="right" vertical="center"/>
    </xf>
    <xf numFmtId="0" fontId="4" fillId="0" borderId="0"/>
    <xf numFmtId="3" fontId="113" fillId="0" borderId="14" applyNumberFormat="0" applyFill="0" applyBorder="0" applyAlignment="0" applyProtection="0"/>
    <xf numFmtId="0" fontId="65" fillId="63" borderId="14">
      <alignment horizontal="center" vertical="center" wrapText="1"/>
      <protection hidden="1"/>
    </xf>
    <xf numFmtId="0" fontId="114" fillId="64" borderId="14" applyNumberFormat="0" applyFill="0" applyAlignment="0" applyProtection="0">
      <alignment horizontal="centerContinuous" vertical="center"/>
    </xf>
    <xf numFmtId="0" fontId="115" fillId="54" borderId="41">
      <protection locked="0"/>
    </xf>
    <xf numFmtId="0" fontId="116" fillId="72" borderId="0"/>
    <xf numFmtId="0" fontId="116" fillId="86" borderId="0"/>
    <xf numFmtId="0" fontId="27" fillId="57" borderId="0" applyFont="0">
      <alignment vertical="top"/>
    </xf>
    <xf numFmtId="0" fontId="21" fillId="87" borderId="0" applyNumberFormat="0" applyFont="0" applyBorder="0" applyAlignment="0" applyProtection="0"/>
    <xf numFmtId="0" fontId="105" fillId="1" borderId="20" applyNumberFormat="0" applyFont="0" applyAlignment="0">
      <alignment horizontal="center"/>
    </xf>
    <xf numFmtId="0" fontId="117" fillId="56" borderId="0" applyAlignment="0"/>
    <xf numFmtId="0" fontId="118" fillId="0" borderId="0" applyNumberFormat="0" applyFill="0" applyBorder="0" applyAlignment="0" applyProtection="0"/>
    <xf numFmtId="0" fontId="119" fillId="0" borderId="0" applyNumberFormat="0" applyFill="0" applyBorder="0" applyAlignment="0">
      <alignment horizontal="center"/>
    </xf>
    <xf numFmtId="227" fontId="4"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0" fillId="0" borderId="42" applyNumberFormat="0" applyFill="0" applyProtection="0">
      <alignment horizontal="center"/>
    </xf>
    <xf numFmtId="0" fontId="121" fillId="88" borderId="42" applyNumberFormat="0" applyProtection="0">
      <alignment horizontal="center"/>
    </xf>
    <xf numFmtId="0" fontId="121" fillId="88" borderId="42" applyNumberFormat="0" applyProtection="0">
      <alignment horizontal="left"/>
    </xf>
    <xf numFmtId="0" fontId="122" fillId="54" borderId="0" applyNumberFormat="0" applyBorder="0" applyProtection="0">
      <alignment horizontal="left"/>
    </xf>
    <xf numFmtId="0" fontId="123" fillId="54" borderId="0" applyNumberFormat="0" applyBorder="0" applyProtection="0">
      <alignment horizontal="left"/>
    </xf>
    <xf numFmtId="0" fontId="123" fillId="87" borderId="43" applyNumberFormat="0" applyAlignment="0" applyProtection="0"/>
    <xf numFmtId="0" fontId="4" fillId="0" borderId="0"/>
    <xf numFmtId="0" fontId="4" fillId="0" borderId="0"/>
    <xf numFmtId="0" fontId="120" fillId="89" borderId="43" applyNumberFormat="0" applyAlignment="0" applyProtection="0"/>
    <xf numFmtId="0" fontId="120" fillId="90" borderId="43" applyNumberFormat="0" applyAlignment="0" applyProtection="0"/>
    <xf numFmtId="0" fontId="20" fillId="0" borderId="0"/>
    <xf numFmtId="0" fontId="4" fillId="0" borderId="0"/>
    <xf numFmtId="0" fontId="4" fillId="0" borderId="0"/>
    <xf numFmtId="0" fontId="120" fillId="0" borderId="42" applyNumberFormat="0" applyFill="0" applyProtection="0">
      <alignment horizontal="center"/>
    </xf>
    <xf numFmtId="0" fontId="121" fillId="88" borderId="42" applyNumberFormat="0" applyProtection="0">
      <alignment horizontal="center"/>
    </xf>
    <xf numFmtId="0" fontId="121" fillId="88" borderId="42" applyNumberFormat="0" applyProtection="0">
      <alignment horizontal="left"/>
    </xf>
    <xf numFmtId="0" fontId="122" fillId="54" borderId="0" applyNumberFormat="0" applyBorder="0" applyProtection="0">
      <alignment horizontal="left"/>
    </xf>
    <xf numFmtId="0" fontId="123" fillId="54" borderId="0" applyNumberFormat="0" applyBorder="0" applyProtection="0">
      <alignment horizontal="left"/>
    </xf>
    <xf numFmtId="0" fontId="123" fillId="87" borderId="43" applyNumberFormat="0" applyAlignment="0" applyProtection="0"/>
    <xf numFmtId="0" fontId="120" fillId="89" borderId="43" applyNumberFormat="0" applyAlignment="0" applyProtection="0"/>
    <xf numFmtId="0" fontId="4" fillId="0" borderId="0"/>
    <xf numFmtId="0" fontId="4" fillId="0" borderId="0"/>
    <xf numFmtId="0" fontId="120" fillId="90" borderId="43" applyNumberFormat="0" applyAlignment="0" applyProtection="0"/>
    <xf numFmtId="0" fontId="4" fillId="0" borderId="0"/>
    <xf numFmtId="0" fontId="4" fillId="0" borderId="0"/>
    <xf numFmtId="0" fontId="4" fillId="0" borderId="0"/>
    <xf numFmtId="0" fontId="4" fillId="0" borderId="0"/>
    <xf numFmtId="0" fontId="122" fillId="54" borderId="0" applyNumberFormat="0" applyBorder="0" applyProtection="0">
      <alignment horizontal="left"/>
    </xf>
    <xf numFmtId="0" fontId="123" fillId="54" borderId="0" applyNumberFormat="0" applyBorder="0" applyProtection="0">
      <alignment horizontal="left"/>
    </xf>
    <xf numFmtId="0" fontId="123" fillId="87" borderId="43" applyNumberFormat="0" applyAlignment="0" applyProtection="0"/>
    <xf numFmtId="0" fontId="120" fillId="89" borderId="43" applyNumberFormat="0" applyAlignment="0" applyProtection="0"/>
    <xf numFmtId="0" fontId="120" fillId="90" borderId="43"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applyNumberFormat="0" applyBorder="0" applyAlignment="0"/>
    <xf numFmtId="0" fontId="38" fillId="0" borderId="0" applyNumberFormat="0" applyBorder="0" applyAlignment="0"/>
    <xf numFmtId="0" fontId="109" fillId="0" borderId="0" applyNumberFormat="0" applyBorder="0" applyAlignment="0"/>
    <xf numFmtId="0" fontId="124" fillId="0" borderId="0" applyNumberFormat="0" applyBorder="0" applyAlignment="0"/>
    <xf numFmtId="0" fontId="109" fillId="0" borderId="0" applyNumberFormat="0" applyBorder="0" applyAlignment="0"/>
    <xf numFmtId="0" fontId="125" fillId="0" borderId="2"/>
    <xf numFmtId="40" fontId="126" fillId="0" borderId="0" applyBorder="0">
      <alignment horizontal="right"/>
    </xf>
    <xf numFmtId="0" fontId="127" fillId="0" borderId="0" applyFill="0" applyBorder="0" applyProtection="0">
      <alignment horizontal="center" vertical="center"/>
    </xf>
    <xf numFmtId="0" fontId="128" fillId="0" borderId="0" applyBorder="0" applyProtection="0">
      <alignment vertical="center"/>
    </xf>
    <xf numFmtId="0" fontId="128" fillId="0" borderId="33" applyBorder="0" applyProtection="0">
      <alignment horizontal="right" vertical="center"/>
    </xf>
    <xf numFmtId="0" fontId="129" fillId="91" borderId="0" applyBorder="0" applyProtection="0">
      <alignment horizontal="centerContinuous" vertical="center"/>
    </xf>
    <xf numFmtId="0" fontId="129" fillId="92" borderId="33" applyBorder="0" applyProtection="0">
      <alignment horizontal="centerContinuous" vertical="center"/>
    </xf>
    <xf numFmtId="0" fontId="4" fillId="0" borderId="0" applyBorder="0" applyProtection="0">
      <alignment vertical="center"/>
    </xf>
    <xf numFmtId="0" fontId="127" fillId="0" borderId="0" applyFill="0" applyBorder="0" applyProtection="0"/>
    <xf numFmtId="0" fontId="130" fillId="0" borderId="0" applyFill="0" applyBorder="0" applyProtection="0">
      <alignment horizontal="left"/>
    </xf>
    <xf numFmtId="0" fontId="62" fillId="0" borderId="1" applyFill="0" applyBorder="0" applyProtection="0">
      <alignment horizontal="left" vertical="top"/>
    </xf>
    <xf numFmtId="0" fontId="73" fillId="0" borderId="0" applyNumberFormat="0" applyAlignment="0">
      <alignment horizontal="center"/>
    </xf>
    <xf numFmtId="0" fontId="27" fillId="25" borderId="14" applyNumberFormat="0" applyAlignment="0">
      <alignment horizontal="center"/>
    </xf>
    <xf numFmtId="49" fontId="4" fillId="0" borderId="0" applyFont="0" applyFill="0" applyBorder="0" applyAlignment="0" applyProtection="0"/>
    <xf numFmtId="49" fontId="12" fillId="0" borderId="0" applyFill="0" applyBorder="0" applyAlignment="0"/>
    <xf numFmtId="235" fontId="20" fillId="0" borderId="0" applyFill="0" applyBorder="0" applyAlignment="0"/>
    <xf numFmtId="236" fontId="20" fillId="0" borderId="0" applyFill="0" applyBorder="0" applyAlignment="0"/>
    <xf numFmtId="49" fontId="4" fillId="0" borderId="0" applyNumberFormat="0">
      <alignment wrapText="1"/>
    </xf>
    <xf numFmtId="0" fontId="4" fillId="0" borderId="0"/>
    <xf numFmtId="0" fontId="4" fillId="0" borderId="0"/>
    <xf numFmtId="237" fontId="4" fillId="0" borderId="0" applyFont="0" applyFill="0" applyBorder="0" applyAlignment="0" applyProtection="0"/>
    <xf numFmtId="238" fontId="4" fillId="0" borderId="0" applyFont="0" applyFill="0" applyBorder="0" applyAlignment="0" applyProtection="0"/>
    <xf numFmtId="0" fontId="118" fillId="0" borderId="0" applyNumberFormat="0" applyFill="0" applyBorder="0" applyAlignment="0" applyProtection="0"/>
    <xf numFmtId="0" fontId="117" fillId="93" borderId="0"/>
    <xf numFmtId="0" fontId="118" fillId="0" borderId="0" applyNumberFormat="0" applyFill="0" applyBorder="0" applyAlignment="0" applyProtection="0"/>
    <xf numFmtId="0" fontId="117" fillId="93" borderId="0"/>
    <xf numFmtId="0" fontId="117" fillId="93" borderId="0"/>
    <xf numFmtId="0" fontId="117" fillId="93" borderId="0"/>
    <xf numFmtId="0" fontId="118" fillId="0" borderId="0" applyNumberFormat="0" applyFill="0" applyBorder="0" applyAlignment="0" applyProtection="0"/>
    <xf numFmtId="38" fontId="131" fillId="17" borderId="0">
      <alignment horizontal="center"/>
    </xf>
    <xf numFmtId="193" fontId="132" fillId="0" borderId="0">
      <alignment horizontal="center" vertical="center"/>
    </xf>
    <xf numFmtId="193" fontId="132" fillId="0" borderId="44">
      <alignment horizontal="center" vertical="center"/>
    </xf>
    <xf numFmtId="0" fontId="4" fillId="0" borderId="0" applyBorder="0"/>
    <xf numFmtId="38" fontId="72" fillId="0" borderId="0"/>
    <xf numFmtId="0" fontId="133" fillId="0" borderId="0">
      <alignment vertical="center"/>
    </xf>
    <xf numFmtId="0" fontId="57" fillId="0" borderId="45" applyNumberFormat="0" applyFill="0" applyAlignment="0" applyProtection="0"/>
    <xf numFmtId="0" fontId="28" fillId="57" borderId="0" applyNumberFormat="0" applyFont="0" applyFill="0" applyAlignment="0">
      <alignment horizontal="left"/>
    </xf>
    <xf numFmtId="0" fontId="57" fillId="0" borderId="45" applyNumberFormat="0" applyFill="0" applyAlignment="0" applyProtection="0"/>
    <xf numFmtId="0" fontId="28" fillId="57" borderId="0" applyNumberFormat="0" applyFont="0" applyFill="0" applyAlignment="0">
      <alignment horizontal="left"/>
    </xf>
    <xf numFmtId="0" fontId="57" fillId="0" borderId="46" applyNumberFormat="0" applyFill="0" applyAlignment="0" applyProtection="0"/>
    <xf numFmtId="0" fontId="28" fillId="57" borderId="0" applyNumberFormat="0" applyFont="0" applyFill="0" applyAlignment="0">
      <alignment horizontal="left"/>
    </xf>
    <xf numFmtId="0" fontId="28" fillId="57" borderId="0" applyNumberFormat="0" applyFont="0" applyFill="0" applyAlignment="0">
      <alignment horizontal="left"/>
    </xf>
    <xf numFmtId="0" fontId="57" fillId="0" borderId="46" applyNumberFormat="0" applyFill="0" applyAlignment="0" applyProtection="0"/>
    <xf numFmtId="239" fontId="134" fillId="0" borderId="0">
      <alignment horizontal="left"/>
      <protection locked="0"/>
    </xf>
    <xf numFmtId="0" fontId="74" fillId="0" borderId="36" applyNumberFormat="0" applyBorder="0" applyProtection="0">
      <alignment horizontal="center"/>
    </xf>
    <xf numFmtId="0" fontId="114" fillId="0" borderId="33" applyNumberFormat="0" applyFont="0" applyBorder="0" applyAlignment="0" applyProtection="0">
      <alignment horizontal="centerContinuous" vertical="center"/>
    </xf>
    <xf numFmtId="164" fontId="4" fillId="54" borderId="0" applyNumberFormat="0" applyFont="0" applyFill="0" applyBorder="0" applyAlignment="0">
      <alignment horizontal="centerContinuous" vertical="center"/>
      <protection locked="0"/>
    </xf>
    <xf numFmtId="0" fontId="55" fillId="64" borderId="0" applyNumberFormat="0" applyFill="0" applyAlignment="0">
      <alignment horizontal="centerContinuous" vertical="center"/>
    </xf>
    <xf numFmtId="0" fontId="135" fillId="0" borderId="0">
      <alignment vertical="top"/>
    </xf>
    <xf numFmtId="240" fontId="4" fillId="0" borderId="0" applyFont="0" applyFill="0" applyBorder="0" applyAlignment="0" applyProtection="0"/>
    <xf numFmtId="241"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8" fillId="0" borderId="0"/>
    <xf numFmtId="0" fontId="5" fillId="0" borderId="0" applyNumberFormat="0" applyFont="0" applyFill="0" applyBorder="0" applyProtection="0">
      <alignment horizontal="center" vertical="center" wrapText="1"/>
    </xf>
    <xf numFmtId="194" fontId="66" fillId="0" borderId="0" applyBorder="0" applyProtection="0">
      <alignment horizontal="right" vertical="center"/>
    </xf>
    <xf numFmtId="244" fontId="4" fillId="0" borderId="0">
      <alignment horizontal="left"/>
    </xf>
    <xf numFmtId="0" fontId="4" fillId="0" borderId="0"/>
    <xf numFmtId="0" fontId="4"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3" fontId="14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208" fontId="4" fillId="0" borderId="0" applyFont="0" applyFill="0" applyBorder="0" applyAlignment="0" applyProtection="0"/>
    <xf numFmtId="0" fontId="24" fillId="13" borderId="39" applyNumberFormat="0">
      <protection locked="0"/>
    </xf>
    <xf numFmtId="44" fontId="4" fillId="0" borderId="0" applyFont="0" applyFill="0" applyBorder="0" applyAlignment="0" applyProtection="0"/>
    <xf numFmtId="0" fontId="141" fillId="0" borderId="0"/>
    <xf numFmtId="0" fontId="141" fillId="0" borderId="0"/>
    <xf numFmtId="0" fontId="141" fillId="0" borderId="0"/>
    <xf numFmtId="267" fontId="183" fillId="0" borderId="0" applyFill="0" applyBorder="0" applyProtection="0">
      <alignment vertical="center"/>
    </xf>
    <xf numFmtId="212" fontId="183" fillId="0" borderId="0" applyFill="0" applyBorder="0" applyProtection="0">
      <alignment vertical="center"/>
    </xf>
    <xf numFmtId="49" fontId="183" fillId="0" borderId="120" applyFill="0" applyBorder="0" applyProtection="0">
      <alignment horizontal="center" vertical="center"/>
    </xf>
    <xf numFmtId="49" fontId="184" fillId="0" borderId="0" applyFill="0" applyBorder="0" applyProtection="0">
      <alignment horizontal="left" vertical="center"/>
    </xf>
    <xf numFmtId="268" fontId="185" fillId="0" borderId="0" applyFill="0" applyBorder="0" applyAlignment="0" applyProtection="0">
      <alignment horizontal="left" vertical="center"/>
    </xf>
    <xf numFmtId="269" fontId="4" fillId="0" borderId="0" applyFont="0" applyFill="0" applyBorder="0" applyProtection="0">
      <alignment vertical="center"/>
    </xf>
    <xf numFmtId="270" fontId="4" fillId="0" borderId="0" applyFont="0" applyFill="0" applyBorder="0" applyProtection="0">
      <alignment vertical="center"/>
    </xf>
    <xf numFmtId="271" fontId="4" fillId="0" borderId="0" applyFont="0" applyFill="0" applyBorder="0" applyProtection="0">
      <alignment vertical="center"/>
    </xf>
    <xf numFmtId="272" fontId="4" fillId="0" borderId="69" applyFont="0" applyFill="0" applyBorder="0" applyProtection="0">
      <alignment vertical="center"/>
    </xf>
    <xf numFmtId="273" fontId="10" fillId="0" borderId="0" applyFont="0" applyFill="0" applyBorder="0">
      <alignment vertical="center"/>
    </xf>
    <xf numFmtId="274" fontId="4" fillId="0" borderId="0" applyFont="0" applyFill="0" applyBorder="0">
      <alignment vertical="center"/>
    </xf>
    <xf numFmtId="275" fontId="4" fillId="0" borderId="0" applyFont="0" applyFill="0" applyBorder="0">
      <alignment vertical="center"/>
    </xf>
    <xf numFmtId="276" fontId="4" fillId="0" borderId="0" applyFont="0" applyFill="0" applyBorder="0">
      <alignment vertical="center"/>
    </xf>
    <xf numFmtId="277" fontId="10" fillId="0" borderId="0" applyFont="0" applyFill="0" applyBorder="0">
      <alignment vertical="center"/>
    </xf>
    <xf numFmtId="278" fontId="4" fillId="0" borderId="0" applyFont="0" applyFill="0" applyBorder="0">
      <alignment horizontal="right"/>
      <protection locked="0"/>
    </xf>
    <xf numFmtId="279" fontId="4" fillId="0" borderId="0" applyFont="0" applyFill="0" applyBorder="0" applyAlignment="0">
      <alignment vertical="center"/>
    </xf>
    <xf numFmtId="280" fontId="4" fillId="0" borderId="0" applyFont="0" applyFill="0" applyBorder="0">
      <alignment vertical="center"/>
    </xf>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4" fillId="0" borderId="0" applyFont="0" applyFill="0" applyBorder="0" applyAlignment="0" applyProtection="0"/>
    <xf numFmtId="208" fontId="4" fillId="0" borderId="0" applyFont="0" applyFill="0" applyBorder="0" applyAlignment="0" applyProtection="0"/>
    <xf numFmtId="0" fontId="4" fillId="0" borderId="0" applyFont="0" applyFill="0" applyBorder="0" applyAlignment="0" applyProtection="0"/>
    <xf numFmtId="281" fontId="4" fillId="0" borderId="0" applyFont="0" applyFill="0" applyBorder="0" applyAlignment="0" applyProtection="0"/>
    <xf numFmtId="49" fontId="186" fillId="0" borderId="0" applyFill="0" applyBorder="0" applyProtection="0">
      <alignment horizontal="left"/>
    </xf>
    <xf numFmtId="282" fontId="183" fillId="0" borderId="0" applyFill="0" applyBorder="0" applyAlignment="0" applyProtection="0">
      <alignment vertical="center"/>
    </xf>
    <xf numFmtId="283" fontId="183" fillId="0" borderId="0" applyFill="0" applyBorder="0" applyAlignment="0" applyProtection="0">
      <alignment vertical="center"/>
    </xf>
    <xf numFmtId="284" fontId="183" fillId="0" borderId="0" applyFill="0" applyBorder="0" applyProtection="0">
      <alignment horizontal="left" vertical="center"/>
    </xf>
    <xf numFmtId="285" fontId="183" fillId="0" borderId="0" applyFill="0" applyBorder="0" applyProtection="0">
      <alignment horizontal="left" vertical="center"/>
    </xf>
    <xf numFmtId="286" fontId="183" fillId="0" borderId="0" applyFill="0" applyBorder="0" applyProtection="0">
      <alignment horizontal="left" vertical="center"/>
    </xf>
    <xf numFmtId="287" fontId="183" fillId="0" borderId="0" applyFill="0" applyBorder="0" applyProtection="0">
      <alignment horizontal="left" vertical="center"/>
    </xf>
    <xf numFmtId="288" fontId="183" fillId="0" borderId="0" applyFill="0" applyBorder="0" applyProtection="0">
      <alignment horizontal="left" vertical="center"/>
    </xf>
    <xf numFmtId="289" fontId="183" fillId="0" borderId="0" applyFill="0" applyBorder="0" applyProtection="0">
      <alignment vertical="center"/>
    </xf>
    <xf numFmtId="49" fontId="187" fillId="0" borderId="0" applyFill="0" applyBorder="0" applyProtection="0">
      <alignment horizontal="left"/>
    </xf>
  </cellStyleXfs>
  <cellXfs count="739">
    <xf numFmtId="0" fontId="0" fillId="0" borderId="0" xfId="0"/>
    <xf numFmtId="0" fontId="4" fillId="0" borderId="0" xfId="847"/>
    <xf numFmtId="0" fontId="3" fillId="0" borderId="0" xfId="804" applyFont="1" applyAlignment="1" applyProtection="1"/>
    <xf numFmtId="0" fontId="3" fillId="0" borderId="0" xfId="847" applyFont="1" applyProtection="1"/>
    <xf numFmtId="0" fontId="4" fillId="0" borderId="0" xfId="847" applyProtection="1"/>
    <xf numFmtId="0" fontId="3" fillId="0" borderId="0" xfId="847" applyFont="1" applyBorder="1" applyProtection="1"/>
    <xf numFmtId="0" fontId="140" fillId="0" borderId="0" xfId="847" applyFont="1" applyBorder="1" applyProtection="1"/>
    <xf numFmtId="0" fontId="4" fillId="54" borderId="0" xfId="847" applyFill="1" applyBorder="1" applyProtection="1"/>
    <xf numFmtId="0" fontId="139" fillId="54" borderId="0" xfId="847" applyFont="1" applyFill="1" applyBorder="1" applyAlignment="1" applyProtection="1"/>
    <xf numFmtId="0" fontId="144" fillId="0" borderId="0" xfId="0" applyFont="1" applyAlignment="1" applyProtection="1">
      <alignment horizontal="left" indent="10"/>
      <protection locked="0"/>
    </xf>
    <xf numFmtId="0" fontId="144" fillId="0" borderId="0" xfId="0" applyFont="1"/>
    <xf numFmtId="0" fontId="144" fillId="0" borderId="0" xfId="0" applyFont="1" applyAlignment="1">
      <alignment horizontal="center"/>
    </xf>
    <xf numFmtId="0" fontId="145" fillId="0" borderId="0" xfId="0" applyFont="1" applyAlignment="1">
      <alignment horizontal="left"/>
    </xf>
    <xf numFmtId="0" fontId="147" fillId="96" borderId="14" xfId="0" applyFont="1" applyFill="1" applyBorder="1" applyAlignment="1">
      <alignment horizontal="center" vertical="center"/>
    </xf>
    <xf numFmtId="0" fontId="144" fillId="0" borderId="36" xfId="0" applyFont="1" applyBorder="1" applyAlignment="1">
      <alignment horizontal="center"/>
    </xf>
    <xf numFmtId="0" fontId="144" fillId="0" borderId="50" xfId="0" applyFont="1" applyBorder="1" applyAlignment="1">
      <alignment horizontal="center"/>
    </xf>
    <xf numFmtId="0" fontId="144" fillId="0" borderId="33" xfId="0" applyFont="1" applyBorder="1" applyAlignment="1">
      <alignment horizontal="center"/>
    </xf>
    <xf numFmtId="0" fontId="144" fillId="1" borderId="33" xfId="0" applyFont="1" applyFill="1" applyBorder="1" applyAlignment="1">
      <alignment horizontal="center"/>
    </xf>
    <xf numFmtId="0" fontId="144" fillId="0" borderId="51" xfId="0" applyFont="1" applyBorder="1" applyAlignment="1">
      <alignment horizontal="center"/>
    </xf>
    <xf numFmtId="0" fontId="144" fillId="0" borderId="17" xfId="0" applyFont="1" applyBorder="1" applyAlignment="1" applyProtection="1">
      <alignment horizontal="left" vertical="center"/>
      <protection locked="0"/>
    </xf>
    <xf numFmtId="0" fontId="144" fillId="0" borderId="17" xfId="0" applyFont="1" applyBorder="1" applyAlignment="1">
      <alignment horizontal="center"/>
    </xf>
    <xf numFmtId="0" fontId="144" fillId="0" borderId="2" xfId="0" applyFont="1" applyBorder="1" applyAlignment="1">
      <alignment horizontal="center"/>
    </xf>
    <xf numFmtId="0" fontId="144" fillId="0" borderId="0" xfId="0" applyFont="1" applyBorder="1" applyAlignment="1">
      <alignment horizontal="center"/>
    </xf>
    <xf numFmtId="0" fontId="144" fillId="0" borderId="64" xfId="0" applyFont="1" applyBorder="1" applyAlignment="1">
      <alignment horizontal="center"/>
    </xf>
    <xf numFmtId="0" fontId="147" fillId="96" borderId="77" xfId="0" applyFont="1" applyFill="1" applyBorder="1" applyAlignment="1">
      <alignment horizontal="center" vertical="center"/>
    </xf>
    <xf numFmtId="0" fontId="144" fillId="1" borderId="0" xfId="0" applyFont="1" applyFill="1" applyBorder="1" applyAlignment="1">
      <alignment horizontal="center"/>
    </xf>
    <xf numFmtId="0" fontId="145" fillId="0" borderId="0" xfId="0" applyFont="1" applyBorder="1" applyAlignment="1">
      <alignment horizontal="left" vertical="center"/>
    </xf>
    <xf numFmtId="0" fontId="144" fillId="0" borderId="0" xfId="0" applyFont="1" applyFill="1" applyBorder="1" applyAlignment="1" applyProtection="1">
      <alignment horizontal="right" vertical="center"/>
      <protection locked="0"/>
    </xf>
    <xf numFmtId="0" fontId="144" fillId="0" borderId="0" xfId="0" applyFont="1" applyFill="1" applyBorder="1" applyAlignment="1" applyProtection="1">
      <alignment horizontal="left" vertical="center"/>
      <protection locked="0"/>
    </xf>
    <xf numFmtId="0" fontId="144" fillId="0" borderId="64" xfId="0" applyFont="1" applyBorder="1" applyAlignment="1" applyProtection="1">
      <alignment horizontal="left" vertical="center"/>
      <protection locked="0"/>
    </xf>
    <xf numFmtId="0" fontId="144" fillId="0" borderId="78" xfId="0" applyFont="1" applyBorder="1" applyAlignment="1">
      <alignment horizontal="center"/>
    </xf>
    <xf numFmtId="0" fontId="0" fillId="0" borderId="0" xfId="0" applyFont="1" applyBorder="1" applyAlignment="1">
      <alignment horizontal="left" vertical="center" indent="1"/>
    </xf>
    <xf numFmtId="0" fontId="0" fillId="0" borderId="0" xfId="0" applyFont="1" applyBorder="1" applyAlignment="1">
      <alignment horizontal="left" vertical="center" indent="2"/>
    </xf>
    <xf numFmtId="0" fontId="0" fillId="0" borderId="0" xfId="0" applyFont="1" applyBorder="1" applyAlignment="1">
      <alignment horizontal="left" vertical="center" indent="3"/>
    </xf>
    <xf numFmtId="0" fontId="144" fillId="0" borderId="80" xfId="0" applyFont="1" applyBorder="1" applyAlignment="1">
      <alignment horizontal="center"/>
    </xf>
    <xf numFmtId="0" fontId="144" fillId="0" borderId="69" xfId="0" applyFont="1" applyBorder="1" applyAlignment="1">
      <alignment horizontal="center"/>
    </xf>
    <xf numFmtId="0" fontId="144" fillId="0" borderId="63" xfId="0" applyFont="1" applyBorder="1" applyAlignment="1">
      <alignment horizontal="center"/>
    </xf>
    <xf numFmtId="0" fontId="144" fillId="0" borderId="35" xfId="0" applyFont="1" applyBorder="1" applyAlignment="1">
      <alignment horizontal="center"/>
    </xf>
    <xf numFmtId="0" fontId="144" fillId="0" borderId="65" xfId="0" applyFont="1" applyBorder="1" applyAlignment="1">
      <alignment horizontal="center"/>
    </xf>
    <xf numFmtId="0" fontId="144" fillId="0" borderId="83" xfId="0" applyFont="1" applyBorder="1" applyAlignment="1">
      <alignment horizontal="center"/>
    </xf>
    <xf numFmtId="0" fontId="144" fillId="0" borderId="7" xfId="0" applyFont="1" applyBorder="1" applyAlignment="1">
      <alignment horizontal="center"/>
    </xf>
    <xf numFmtId="0" fontId="144" fillId="1" borderId="69" xfId="0" applyFont="1" applyFill="1" applyBorder="1" applyAlignment="1">
      <alignment horizontal="center"/>
    </xf>
    <xf numFmtId="0" fontId="144" fillId="0" borderId="67" xfId="0" applyFont="1" applyBorder="1" applyAlignment="1">
      <alignment horizontal="center"/>
    </xf>
    <xf numFmtId="0" fontId="150" fillId="98" borderId="14" xfId="0" applyFont="1" applyFill="1" applyBorder="1" applyAlignment="1">
      <alignment horizontal="center" vertical="center"/>
    </xf>
    <xf numFmtId="0" fontId="152" fillId="0" borderId="68" xfId="0" applyFont="1" applyBorder="1" applyAlignment="1">
      <alignment horizontal="left" vertical="center"/>
    </xf>
    <xf numFmtId="0" fontId="153" fillId="0" borderId="2" xfId="0" applyFont="1" applyBorder="1"/>
    <xf numFmtId="0" fontId="152" fillId="0" borderId="2" xfId="0" applyFont="1" applyBorder="1" applyAlignment="1">
      <alignment horizontal="left" vertical="center"/>
    </xf>
    <xf numFmtId="0" fontId="152" fillId="0" borderId="2" xfId="0" applyFont="1" applyBorder="1" applyAlignment="1" applyProtection="1">
      <alignment horizontal="left" vertical="center"/>
      <protection locked="0"/>
    </xf>
    <xf numFmtId="0" fontId="153" fillId="0" borderId="67" xfId="0" applyFont="1" applyBorder="1"/>
    <xf numFmtId="0" fontId="65" fillId="54" borderId="0" xfId="847" applyFont="1" applyFill="1" applyBorder="1" applyAlignment="1" applyProtection="1">
      <alignment horizontal="left"/>
    </xf>
    <xf numFmtId="0" fontId="4" fillId="54" borderId="0" xfId="847" applyFont="1" applyFill="1" applyBorder="1" applyAlignment="1" applyProtection="1">
      <alignment horizontal="left"/>
    </xf>
    <xf numFmtId="0" fontId="4" fillId="54" borderId="0" xfId="847" quotePrefix="1" applyFont="1" applyFill="1" applyBorder="1" applyAlignment="1" applyProtection="1">
      <alignment horizontal="left"/>
    </xf>
    <xf numFmtId="0" fontId="51" fillId="54" borderId="0" xfId="804" applyFont="1" applyFill="1" applyBorder="1" applyAlignment="1" applyProtection="1">
      <alignment horizontal="left"/>
    </xf>
    <xf numFmtId="0" fontId="4" fillId="0" borderId="0" xfId="847" applyBorder="1"/>
    <xf numFmtId="0" fontId="3" fillId="0" borderId="0" xfId="804" applyFont="1" applyBorder="1" applyAlignment="1" applyProtection="1"/>
    <xf numFmtId="0" fontId="4" fillId="0" borderId="0" xfId="847" applyBorder="1" applyProtection="1"/>
    <xf numFmtId="0" fontId="148" fillId="0" borderId="0" xfId="847" applyFont="1" applyBorder="1" applyAlignment="1" applyProtection="1">
      <alignment horizontal="right"/>
    </xf>
    <xf numFmtId="0" fontId="154" fillId="0" borderId="0" xfId="847" applyFont="1" applyBorder="1" applyAlignment="1" applyProtection="1">
      <alignment horizontal="left"/>
    </xf>
    <xf numFmtId="0" fontId="156" fillId="54" borderId="69" xfId="847" applyFont="1" applyFill="1" applyBorder="1" applyAlignment="1">
      <alignment wrapText="1"/>
    </xf>
    <xf numFmtId="0" fontId="89" fillId="54" borderId="0" xfId="847" applyFont="1" applyFill="1" applyBorder="1" applyAlignment="1">
      <alignment horizontal="left" wrapText="1"/>
    </xf>
    <xf numFmtId="0" fontId="89" fillId="54" borderId="0" xfId="847" applyFont="1" applyFill="1" applyBorder="1"/>
    <xf numFmtId="0" fontId="65" fillId="54" borderId="0" xfId="847" applyFont="1" applyFill="1" applyAlignment="1">
      <alignment horizontal="right"/>
    </xf>
    <xf numFmtId="37" fontId="65" fillId="54" borderId="0" xfId="847" applyNumberFormat="1" applyFont="1" applyFill="1" applyAlignment="1">
      <alignment horizontal="right"/>
    </xf>
    <xf numFmtId="0" fontId="89" fillId="54" borderId="85" xfId="847" applyFont="1" applyFill="1" applyBorder="1"/>
    <xf numFmtId="0" fontId="89" fillId="54" borderId="0" xfId="847" applyFont="1" applyFill="1" applyBorder="1" applyAlignment="1">
      <alignment wrapText="1"/>
    </xf>
    <xf numFmtId="0" fontId="158" fillId="54" borderId="90" xfId="0" applyFont="1" applyFill="1" applyBorder="1"/>
    <xf numFmtId="0" fontId="159" fillId="54" borderId="96" xfId="0" applyFont="1" applyFill="1" applyBorder="1"/>
    <xf numFmtId="0" fontId="159" fillId="54" borderId="0" xfId="0" applyFont="1" applyFill="1" applyBorder="1"/>
    <xf numFmtId="0" fontId="158" fillId="54" borderId="89" xfId="0" applyFont="1" applyFill="1" applyBorder="1" applyAlignment="1">
      <alignment horizontal="right" wrapText="1"/>
    </xf>
    <xf numFmtId="0" fontId="159" fillId="54" borderId="0" xfId="0" applyFont="1" applyFill="1" applyAlignment="1">
      <alignment horizontal="right" wrapText="1"/>
    </xf>
    <xf numFmtId="37" fontId="158" fillId="54" borderId="0" xfId="0" applyNumberFormat="1" applyFont="1" applyFill="1" applyAlignment="1">
      <alignment horizontal="right"/>
    </xf>
    <xf numFmtId="0" fontId="158" fillId="54" borderId="96" xfId="0" applyFont="1" applyFill="1" applyBorder="1" applyAlignment="1">
      <alignment horizontal="right"/>
    </xf>
    <xf numFmtId="0" fontId="159" fillId="54" borderId="0" xfId="0" applyFont="1" applyFill="1" applyAlignment="1">
      <alignment horizontal="right"/>
    </xf>
    <xf numFmtId="0" fontId="159" fillId="54" borderId="0" xfId="0" applyFont="1" applyFill="1"/>
    <xf numFmtId="0" fontId="158" fillId="54" borderId="0" xfId="0" applyFont="1" applyFill="1" applyBorder="1"/>
    <xf numFmtId="0" fontId="158" fillId="54" borderId="87" xfId="0" applyFont="1" applyFill="1" applyBorder="1" applyAlignment="1">
      <alignment horizontal="right" wrapText="1"/>
    </xf>
    <xf numFmtId="0" fontId="158" fillId="54" borderId="92" xfId="0" applyFont="1" applyFill="1" applyBorder="1" applyAlignment="1">
      <alignment horizontal="right"/>
    </xf>
    <xf numFmtId="0" fontId="159" fillId="54" borderId="69" xfId="0" applyFont="1" applyFill="1" applyBorder="1" applyAlignment="1">
      <alignment horizontal="right"/>
    </xf>
    <xf numFmtId="0" fontId="159" fillId="54" borderId="0" xfId="0" applyFont="1" applyFill="1" applyBorder="1" applyAlignment="1">
      <alignment horizontal="right"/>
    </xf>
    <xf numFmtId="0" fontId="158" fillId="54" borderId="0" xfId="0" applyFont="1" applyFill="1" applyBorder="1" applyAlignment="1">
      <alignment horizontal="right"/>
    </xf>
    <xf numFmtId="0" fontId="65" fillId="54" borderId="0" xfId="847" applyFont="1" applyFill="1" applyBorder="1" applyAlignment="1">
      <alignment wrapText="1"/>
    </xf>
    <xf numFmtId="0" fontId="65" fillId="54" borderId="87" xfId="847" applyFont="1" applyFill="1" applyBorder="1"/>
    <xf numFmtId="37" fontId="89" fillId="54" borderId="0" xfId="847" applyNumberFormat="1" applyFont="1" applyFill="1" applyBorder="1"/>
    <xf numFmtId="0" fontId="89" fillId="54" borderId="0" xfId="0" applyFont="1" applyFill="1" applyBorder="1" applyAlignment="1">
      <alignment horizontal="left" wrapText="1"/>
    </xf>
    <xf numFmtId="252" fontId="160" fillId="0" borderId="87" xfId="1372" applyNumberFormat="1" applyFont="1" applyBorder="1"/>
    <xf numFmtId="252" fontId="161" fillId="0" borderId="0" xfId="1372" applyNumberFormat="1" applyFont="1"/>
    <xf numFmtId="252" fontId="161" fillId="0" borderId="0" xfId="1372" applyNumberFormat="1" applyFont="1" applyBorder="1"/>
    <xf numFmtId="251" fontId="160" fillId="0" borderId="87" xfId="1372" applyNumberFormat="1" applyFont="1" applyBorder="1"/>
    <xf numFmtId="251" fontId="161" fillId="0" borderId="0" xfId="1372" applyNumberFormat="1" applyFont="1"/>
    <xf numFmtId="49" fontId="89" fillId="54" borderId="0" xfId="0" applyNumberFormat="1" applyFont="1" applyFill="1" applyBorder="1" applyAlignment="1">
      <alignment horizontal="left" wrapText="1"/>
    </xf>
    <xf numFmtId="0" fontId="89" fillId="54" borderId="0" xfId="0" applyFont="1" applyFill="1" applyBorder="1" applyAlignment="1">
      <alignment horizontal="left" wrapText="1" indent="1"/>
    </xf>
    <xf numFmtId="0" fontId="89" fillId="54" borderId="33" xfId="0" applyFont="1" applyFill="1" applyBorder="1" applyAlignment="1">
      <alignment horizontal="left" wrapText="1" indent="1"/>
    </xf>
    <xf numFmtId="252" fontId="160" fillId="0" borderId="114" xfId="1372" applyNumberFormat="1" applyFont="1" applyBorder="1"/>
    <xf numFmtId="252" fontId="161" fillId="0" borderId="33" xfId="1372" applyNumberFormat="1" applyFont="1" applyBorder="1"/>
    <xf numFmtId="252" fontId="161" fillId="0" borderId="97" xfId="1372" applyNumberFormat="1" applyFont="1" applyBorder="1"/>
    <xf numFmtId="252" fontId="161" fillId="0" borderId="115" xfId="1372" applyNumberFormat="1" applyFont="1" applyBorder="1"/>
    <xf numFmtId="0" fontId="65" fillId="54" borderId="0" xfId="0" applyFont="1" applyFill="1" applyBorder="1" applyAlignment="1">
      <alignment horizontal="left" wrapText="1"/>
    </xf>
    <xf numFmtId="252" fontId="160" fillId="0" borderId="86" xfId="1372" applyNumberFormat="1" applyFont="1" applyBorder="1"/>
    <xf numFmtId="252" fontId="161" fillId="0" borderId="49" xfId="1372" applyNumberFormat="1" applyFont="1" applyBorder="1"/>
    <xf numFmtId="0" fontId="89" fillId="54" borderId="33" xfId="847" applyFont="1" applyFill="1" applyBorder="1" applyAlignment="1">
      <alignment wrapText="1"/>
    </xf>
    <xf numFmtId="252" fontId="161" fillId="0" borderId="106" xfId="1372" applyNumberFormat="1" applyFont="1" applyBorder="1"/>
    <xf numFmtId="251" fontId="160" fillId="0" borderId="114" xfId="1372" applyNumberFormat="1" applyFont="1" applyBorder="1"/>
    <xf numFmtId="251" fontId="161" fillId="0" borderId="33" xfId="1372" applyNumberFormat="1" applyFont="1" applyBorder="1"/>
    <xf numFmtId="0" fontId="89" fillId="54" borderId="0" xfId="0" applyFont="1" applyFill="1" applyBorder="1" applyAlignment="1">
      <alignment wrapText="1"/>
    </xf>
    <xf numFmtId="0" fontId="65" fillId="54" borderId="0" xfId="0" applyFont="1" applyFill="1" applyBorder="1" applyAlignment="1">
      <alignment wrapText="1"/>
    </xf>
    <xf numFmtId="252" fontId="160" fillId="0" borderId="117" xfId="1372" applyNumberFormat="1" applyFont="1" applyBorder="1"/>
    <xf numFmtId="252" fontId="161" fillId="0" borderId="116" xfId="1372" applyNumberFormat="1" applyFont="1" applyBorder="1"/>
    <xf numFmtId="251" fontId="161" fillId="0" borderId="57" xfId="1372" applyNumberFormat="1" applyFont="1" applyBorder="1"/>
    <xf numFmtId="252" fontId="161" fillId="0" borderId="57" xfId="1372" applyNumberFormat="1" applyFont="1" applyBorder="1"/>
    <xf numFmtId="252" fontId="161" fillId="0" borderId="96" xfId="1372" applyNumberFormat="1" applyFont="1" applyBorder="1"/>
    <xf numFmtId="0" fontId="65" fillId="54" borderId="60" xfId="0" applyFont="1" applyFill="1" applyBorder="1" applyAlignment="1">
      <alignment wrapText="1"/>
    </xf>
    <xf numFmtId="252" fontId="160" fillId="0" borderId="118" xfId="1372" applyNumberFormat="1" applyFont="1" applyBorder="1"/>
    <xf numFmtId="252" fontId="161" fillId="0" borderId="53" xfId="1372" applyNumberFormat="1" applyFont="1" applyBorder="1"/>
    <xf numFmtId="252" fontId="161" fillId="0" borderId="61" xfId="1372" applyNumberFormat="1" applyFont="1" applyBorder="1"/>
    <xf numFmtId="0" fontId="89" fillId="54" borderId="56" xfId="0" applyFont="1" applyFill="1" applyBorder="1" applyAlignment="1">
      <alignment wrapText="1"/>
    </xf>
    <xf numFmtId="256" fontId="160" fillId="0" borderId="87" xfId="1373" applyNumberFormat="1" applyFont="1" applyBorder="1"/>
    <xf numFmtId="256" fontId="161" fillId="0" borderId="0" xfId="1373" applyNumberFormat="1" applyFont="1"/>
    <xf numFmtId="256" fontId="161" fillId="0" borderId="58" xfId="1373" applyNumberFormat="1" applyFont="1" applyBorder="1"/>
    <xf numFmtId="0" fontId="89" fillId="54" borderId="55" xfId="0" applyFont="1" applyFill="1" applyBorder="1" applyAlignment="1">
      <alignment wrapText="1"/>
    </xf>
    <xf numFmtId="252" fontId="161" fillId="0" borderId="3" xfId="1372" applyNumberFormat="1" applyFont="1" applyBorder="1"/>
    <xf numFmtId="253" fontId="161" fillId="0" borderId="49" xfId="1374" applyNumberFormat="1" applyFont="1" applyBorder="1"/>
    <xf numFmtId="264" fontId="161" fillId="0" borderId="49" xfId="1372" applyNumberFormat="1" applyFont="1" applyBorder="1"/>
    <xf numFmtId="264" fontId="161" fillId="0" borderId="54" xfId="1372" applyNumberFormat="1" applyFont="1" applyBorder="1"/>
    <xf numFmtId="0" fontId="65" fillId="94" borderId="0" xfId="847" applyFont="1" applyFill="1" applyBorder="1"/>
    <xf numFmtId="0" fontId="89" fillId="94" borderId="0" xfId="847" applyFont="1" applyFill="1" applyBorder="1"/>
    <xf numFmtId="41" fontId="89" fillId="94" borderId="0" xfId="847" applyNumberFormat="1" applyFont="1" applyFill="1" applyBorder="1"/>
    <xf numFmtId="0" fontId="65" fillId="54" borderId="0" xfId="847" applyFont="1" applyFill="1" applyBorder="1"/>
    <xf numFmtId="41" fontId="89" fillId="54" borderId="0" xfId="847" applyNumberFormat="1" applyFont="1" applyFill="1" applyBorder="1"/>
    <xf numFmtId="0" fontId="162" fillId="54" borderId="0" xfId="847" applyFont="1" applyFill="1" applyBorder="1" applyAlignment="1">
      <alignment wrapText="1"/>
    </xf>
    <xf numFmtId="44" fontId="89" fillId="54" borderId="0" xfId="1371" applyFont="1" applyFill="1" applyBorder="1"/>
    <xf numFmtId="0" fontId="89" fillId="54" borderId="0" xfId="847" applyFont="1" applyFill="1" applyProtection="1">
      <protection locked="0"/>
    </xf>
    <xf numFmtId="37" fontId="65" fillId="54" borderId="0" xfId="847" applyNumberFormat="1" applyFont="1" applyFill="1"/>
    <xf numFmtId="37" fontId="89" fillId="54" borderId="0" xfId="847" applyNumberFormat="1" applyFont="1" applyFill="1"/>
    <xf numFmtId="0" fontId="89" fillId="54" borderId="0" xfId="847" applyFont="1" applyFill="1"/>
    <xf numFmtId="0" fontId="65" fillId="54" borderId="0" xfId="847" applyFont="1" applyFill="1"/>
    <xf numFmtId="0" fontId="65" fillId="54" borderId="0" xfId="847" applyFont="1" applyFill="1" applyAlignment="1">
      <alignment horizontal="left"/>
    </xf>
    <xf numFmtId="0" fontId="89" fillId="54" borderId="0" xfId="847" applyFont="1" applyFill="1" applyAlignment="1">
      <alignment horizontal="left"/>
    </xf>
    <xf numFmtId="0" fontId="89" fillId="54" borderId="0" xfId="847" applyFont="1" applyFill="1" applyBorder="1" applyAlignment="1">
      <alignment horizontal="left"/>
    </xf>
    <xf numFmtId="37" fontId="65" fillId="54" borderId="0" xfId="847" applyNumberFormat="1" applyFont="1" applyFill="1" applyBorder="1" applyAlignment="1">
      <alignment horizontal="right"/>
    </xf>
    <xf numFmtId="37" fontId="65" fillId="54" borderId="0" xfId="847" applyNumberFormat="1" applyFont="1" applyFill="1" applyBorder="1" applyAlignment="1">
      <alignment horizontal="left"/>
    </xf>
    <xf numFmtId="37" fontId="65" fillId="54" borderId="0" xfId="847" applyNumberFormat="1" applyFont="1" applyFill="1" applyAlignment="1">
      <alignment horizontal="left"/>
    </xf>
    <xf numFmtId="37" fontId="89" fillId="54" borderId="0" xfId="847" applyNumberFormat="1" applyFont="1" applyFill="1" applyAlignment="1">
      <alignment horizontal="left"/>
    </xf>
    <xf numFmtId="37" fontId="89" fillId="54" borderId="0" xfId="847" applyNumberFormat="1" applyFont="1" applyFill="1" applyBorder="1" applyAlignment="1">
      <alignment horizontal="left"/>
    </xf>
    <xf numFmtId="37" fontId="89" fillId="54" borderId="0" xfId="847" applyNumberFormat="1" applyFont="1" applyFill="1" applyBorder="1" applyAlignment="1">
      <alignment horizontal="right"/>
    </xf>
    <xf numFmtId="0" fontId="65" fillId="54" borderId="0" xfId="847" applyFont="1" applyFill="1" applyBorder="1" applyAlignment="1">
      <alignment horizontal="right"/>
    </xf>
    <xf numFmtId="0" fontId="89" fillId="54" borderId="0" xfId="847" applyFont="1" applyFill="1" applyBorder="1" applyAlignment="1">
      <alignment horizontal="right"/>
    </xf>
    <xf numFmtId="0" fontId="163" fillId="54" borderId="69" xfId="0" applyFont="1" applyFill="1" applyBorder="1" applyAlignment="1">
      <alignment wrapText="1"/>
    </xf>
    <xf numFmtId="0" fontId="65" fillId="54" borderId="69" xfId="847" applyFont="1" applyFill="1" applyBorder="1" applyAlignment="1">
      <alignment horizontal="right"/>
    </xf>
    <xf numFmtId="0" fontId="89" fillId="54" borderId="69" xfId="847" applyFont="1" applyFill="1" applyBorder="1" applyAlignment="1">
      <alignment horizontal="right"/>
    </xf>
    <xf numFmtId="251" fontId="160" fillId="0" borderId="0" xfId="1372" applyNumberFormat="1" applyFont="1"/>
    <xf numFmtId="252" fontId="160" fillId="0" borderId="0" xfId="1372" applyNumberFormat="1" applyFont="1" applyBorder="1"/>
    <xf numFmtId="252" fontId="160" fillId="0" borderId="0" xfId="1372" applyNumberFormat="1" applyFont="1"/>
    <xf numFmtId="0" fontId="164" fillId="54" borderId="0" xfId="847" applyFont="1" applyFill="1" applyBorder="1"/>
    <xf numFmtId="252" fontId="160" fillId="0" borderId="33" xfId="1372" applyNumberFormat="1" applyFont="1" applyBorder="1"/>
    <xf numFmtId="251" fontId="160" fillId="0" borderId="33" xfId="1372" applyNumberFormat="1" applyFont="1" applyBorder="1"/>
    <xf numFmtId="0" fontId="156" fillId="94" borderId="0" xfId="847" applyFont="1" applyFill="1" applyBorder="1"/>
    <xf numFmtId="252" fontId="160" fillId="0" borderId="49" xfId="1372" applyNumberFormat="1" applyFont="1" applyBorder="1"/>
    <xf numFmtId="252" fontId="160" fillId="0" borderId="0" xfId="1372" quotePrefix="1" applyNumberFormat="1" applyFont="1" applyBorder="1"/>
    <xf numFmtId="252" fontId="161" fillId="0" borderId="0" xfId="1372" quotePrefix="1" applyNumberFormat="1" applyFont="1" applyBorder="1"/>
    <xf numFmtId="252" fontId="160" fillId="0" borderId="48" xfId="1372" applyNumberFormat="1" applyFont="1" applyBorder="1"/>
    <xf numFmtId="252" fontId="161" fillId="0" borderId="48" xfId="1372" applyNumberFormat="1" applyFont="1" applyBorder="1"/>
    <xf numFmtId="251" fontId="161" fillId="0" borderId="48" xfId="1372" applyNumberFormat="1" applyFont="1" applyBorder="1"/>
    <xf numFmtId="252" fontId="160" fillId="0" borderId="53" xfId="1372" applyNumberFormat="1" applyFont="1" applyBorder="1"/>
    <xf numFmtId="0" fontId="89" fillId="54" borderId="56" xfId="0" applyFont="1" applyFill="1" applyBorder="1" applyAlignment="1">
      <alignment horizontal="left" wrapText="1"/>
    </xf>
    <xf numFmtId="256" fontId="160" fillId="0" borderId="0" xfId="1373" applyNumberFormat="1" applyFont="1"/>
    <xf numFmtId="256" fontId="160" fillId="0" borderId="0" xfId="1373" applyNumberFormat="1" applyFont="1" applyBorder="1"/>
    <xf numFmtId="256" fontId="161" fillId="0" borderId="0" xfId="1373" applyNumberFormat="1" applyFont="1" applyBorder="1"/>
    <xf numFmtId="0" fontId="89" fillId="54" borderId="55" xfId="0" applyFont="1" applyFill="1" applyBorder="1" applyAlignment="1">
      <alignment horizontal="left" wrapText="1"/>
    </xf>
    <xf numFmtId="253" fontId="160" fillId="0" borderId="49" xfId="1374" applyNumberFormat="1" applyFont="1" applyBorder="1"/>
    <xf numFmtId="253" fontId="161" fillId="0" borderId="54" xfId="1374" applyNumberFormat="1" applyFont="1" applyBorder="1"/>
    <xf numFmtId="202" fontId="65" fillId="94" borderId="0" xfId="919" applyNumberFormat="1" applyFont="1" applyFill="1" applyBorder="1"/>
    <xf numFmtId="202" fontId="89" fillId="94" borderId="0" xfId="919" applyNumberFormat="1" applyFont="1" applyFill="1" applyBorder="1"/>
    <xf numFmtId="226" fontId="65" fillId="54" borderId="0" xfId="847" applyNumberFormat="1" applyFont="1" applyFill="1" applyBorder="1"/>
    <xf numFmtId="226" fontId="89" fillId="54" borderId="0" xfId="847" applyNumberFormat="1" applyFont="1" applyFill="1" applyBorder="1"/>
    <xf numFmtId="2" fontId="89" fillId="54" borderId="0" xfId="847" applyNumberFormat="1" applyFont="1" applyFill="1" applyBorder="1"/>
    <xf numFmtId="0" fontId="89" fillId="54" borderId="0" xfId="847" applyFont="1" applyFill="1" applyAlignment="1">
      <alignment wrapText="1"/>
    </xf>
    <xf numFmtId="44" fontId="65" fillId="54" borderId="0" xfId="1371" applyFont="1" applyFill="1" applyBorder="1"/>
    <xf numFmtId="246" fontId="89" fillId="54" borderId="0" xfId="847" applyNumberFormat="1" applyFont="1" applyFill="1" applyBorder="1"/>
    <xf numFmtId="43" fontId="89" fillId="54" borderId="0" xfId="847" applyNumberFormat="1" applyFont="1" applyFill="1" applyBorder="1" applyAlignment="1">
      <alignment horizontal="right"/>
    </xf>
    <xf numFmtId="44" fontId="65" fillId="54" borderId="0" xfId="847" applyNumberFormat="1" applyFont="1" applyFill="1" applyBorder="1"/>
    <xf numFmtId="44" fontId="89" fillId="54" borderId="0" xfId="847" applyNumberFormat="1" applyFont="1" applyFill="1" applyBorder="1"/>
    <xf numFmtId="43" fontId="89" fillId="54" borderId="0" xfId="617" applyFont="1" applyFill="1" applyBorder="1"/>
    <xf numFmtId="37" fontId="89" fillId="54" borderId="0" xfId="847" applyNumberFormat="1" applyFont="1" applyFill="1" applyAlignment="1">
      <alignment horizontal="right"/>
    </xf>
    <xf numFmtId="0" fontId="89" fillId="54" borderId="0" xfId="847" applyFont="1" applyFill="1" applyBorder="1" applyAlignment="1">
      <alignment vertical="center"/>
    </xf>
    <xf numFmtId="245" fontId="65" fillId="54" borderId="0" xfId="847" quotePrefix="1" applyNumberFormat="1" applyFont="1" applyFill="1" applyAlignment="1">
      <alignment horizontal="right"/>
    </xf>
    <xf numFmtId="245" fontId="89" fillId="54" borderId="0" xfId="847" quotePrefix="1" applyNumberFormat="1" applyFont="1" applyFill="1" applyAlignment="1">
      <alignment horizontal="right"/>
    </xf>
    <xf numFmtId="37" fontId="65" fillId="54" borderId="0" xfId="847" quotePrefix="1" applyNumberFormat="1" applyFont="1" applyFill="1" applyBorder="1" applyAlignment="1">
      <alignment horizontal="right"/>
    </xf>
    <xf numFmtId="245" fontId="159" fillId="54" borderId="0" xfId="0" quotePrefix="1" applyNumberFormat="1" applyFont="1" applyFill="1" applyAlignment="1">
      <alignment horizontal="right"/>
    </xf>
    <xf numFmtId="37" fontId="158" fillId="54" borderId="0" xfId="0" applyNumberFormat="1" applyFont="1" applyFill="1" applyBorder="1" applyAlignment="1">
      <alignment horizontal="left"/>
    </xf>
    <xf numFmtId="0" fontId="163" fillId="54" borderId="69" xfId="0" applyFont="1" applyFill="1" applyBorder="1"/>
    <xf numFmtId="0" fontId="89" fillId="54" borderId="69" xfId="847" applyFont="1" applyFill="1" applyBorder="1"/>
    <xf numFmtId="0" fontId="165" fillId="54" borderId="69" xfId="0" applyFont="1" applyFill="1" applyBorder="1" applyAlignment="1">
      <alignment horizontal="right"/>
    </xf>
    <xf numFmtId="0" fontId="164" fillId="54" borderId="0" xfId="0" applyFont="1" applyFill="1" applyBorder="1"/>
    <xf numFmtId="0" fontId="65" fillId="54" borderId="0" xfId="0" applyFont="1" applyFill="1" applyBorder="1"/>
    <xf numFmtId="0" fontId="89" fillId="54" borderId="0" xfId="0" applyFont="1" applyFill="1" applyBorder="1" applyAlignment="1">
      <alignment horizontal="left" indent="1"/>
    </xf>
    <xf numFmtId="0" fontId="65" fillId="54" borderId="0" xfId="847" applyFont="1" applyFill="1" applyBorder="1" applyAlignment="1">
      <alignment horizontal="center"/>
    </xf>
    <xf numFmtId="0" fontId="89" fillId="54" borderId="0" xfId="847" applyNumberFormat="1" applyFont="1" applyFill="1" applyBorder="1"/>
    <xf numFmtId="41" fontId="89" fillId="54" borderId="0" xfId="617" applyNumberFormat="1" applyFont="1" applyFill="1" applyBorder="1"/>
    <xf numFmtId="41" fontId="65" fillId="54" borderId="0" xfId="847" applyNumberFormat="1" applyFont="1" applyFill="1" applyBorder="1"/>
    <xf numFmtId="0" fontId="65" fillId="54" borderId="0" xfId="847" applyNumberFormat="1" applyFont="1" applyFill="1" applyBorder="1"/>
    <xf numFmtId="41" fontId="65" fillId="54" borderId="0" xfId="847" quotePrefix="1" applyNumberFormat="1" applyFont="1" applyFill="1" applyBorder="1"/>
    <xf numFmtId="41" fontId="89" fillId="54" borderId="0" xfId="847" applyNumberFormat="1" applyFont="1" applyFill="1" applyBorder="1" applyAlignment="1">
      <alignment horizontal="right"/>
    </xf>
    <xf numFmtId="0" fontId="65" fillId="54" borderId="69" xfId="0" applyFont="1" applyFill="1" applyBorder="1"/>
    <xf numFmtId="0" fontId="65" fillId="54" borderId="69" xfId="847" applyFont="1" applyFill="1" applyBorder="1" applyAlignment="1">
      <alignment horizontal="center"/>
    </xf>
    <xf numFmtId="251" fontId="160" fillId="0" borderId="69" xfId="1372" applyNumberFormat="1" applyFont="1" applyBorder="1"/>
    <xf numFmtId="251" fontId="161" fillId="0" borderId="69" xfId="1372" applyNumberFormat="1" applyFont="1" applyBorder="1"/>
    <xf numFmtId="0" fontId="65" fillId="54" borderId="0" xfId="847" quotePrefix="1" applyFont="1" applyFill="1" applyBorder="1" applyAlignment="1">
      <alignment horizontal="center"/>
    </xf>
    <xf numFmtId="41" fontId="89" fillId="54" borderId="0" xfId="847" quotePrefix="1" applyNumberFormat="1" applyFont="1" applyFill="1" applyBorder="1"/>
    <xf numFmtId="234" fontId="89" fillId="54" borderId="0" xfId="617" applyNumberFormat="1" applyFont="1" applyFill="1" applyBorder="1"/>
    <xf numFmtId="251" fontId="160" fillId="0" borderId="20" xfId="1372" applyNumberFormat="1" applyFont="1" applyBorder="1"/>
    <xf numFmtId="251" fontId="161" fillId="0" borderId="20" xfId="1372" applyNumberFormat="1" applyFont="1" applyBorder="1"/>
    <xf numFmtId="0" fontId="166" fillId="54" borderId="0" xfId="0" applyFont="1" applyFill="1" applyBorder="1"/>
    <xf numFmtId="0" fontId="65" fillId="54" borderId="33" xfId="0" applyFont="1" applyFill="1" applyBorder="1"/>
    <xf numFmtId="0" fontId="65" fillId="54" borderId="33" xfId="847" applyFont="1" applyFill="1" applyBorder="1" applyAlignment="1">
      <alignment horizontal="center"/>
    </xf>
    <xf numFmtId="254" fontId="160" fillId="0" borderId="19" xfId="1372" applyNumberFormat="1" applyFont="1" applyBorder="1"/>
    <xf numFmtId="254" fontId="161" fillId="0" borderId="19" xfId="1372" applyNumberFormat="1" applyFont="1" applyBorder="1"/>
    <xf numFmtId="254" fontId="161" fillId="0" borderId="0" xfId="1372" applyNumberFormat="1" applyFont="1" applyBorder="1"/>
    <xf numFmtId="0" fontId="167" fillId="54" borderId="0" xfId="847" applyFont="1" applyFill="1" applyBorder="1" applyAlignment="1">
      <alignment wrapText="1"/>
    </xf>
    <xf numFmtId="37" fontId="65" fillId="54" borderId="0" xfId="847" applyNumberFormat="1" applyFont="1" applyFill="1" applyBorder="1"/>
    <xf numFmtId="0" fontId="89" fillId="0" borderId="0" xfId="847" applyFont="1" applyFill="1"/>
    <xf numFmtId="0" fontId="89" fillId="57" borderId="0" xfId="847" applyFont="1" applyFill="1"/>
    <xf numFmtId="0" fontId="89" fillId="57" borderId="0" xfId="847" applyFont="1" applyFill="1" applyBorder="1"/>
    <xf numFmtId="0" fontId="156" fillId="54" borderId="56" xfId="847" applyFont="1" applyFill="1" applyBorder="1"/>
    <xf numFmtId="0" fontId="156" fillId="54" borderId="0" xfId="847" applyFont="1" applyFill="1" applyBorder="1"/>
    <xf numFmtId="0" fontId="89" fillId="54" borderId="0" xfId="847" applyFont="1" applyFill="1" applyBorder="1" applyAlignment="1">
      <alignment horizontal="right" wrapText="1"/>
    </xf>
    <xf numFmtId="0" fontId="89" fillId="54" borderId="58" xfId="847" applyFont="1" applyFill="1" applyBorder="1" applyAlignment="1">
      <alignment horizontal="right"/>
    </xf>
    <xf numFmtId="0" fontId="89" fillId="54" borderId="56" xfId="847" applyFont="1" applyFill="1" applyBorder="1"/>
    <xf numFmtId="0" fontId="65" fillId="54" borderId="56" xfId="847" applyFont="1" applyFill="1" applyBorder="1"/>
    <xf numFmtId="0" fontId="65" fillId="57" borderId="60" xfId="0" applyFont="1" applyFill="1" applyBorder="1"/>
    <xf numFmtId="0" fontId="65" fillId="57" borderId="53" xfId="847" applyFont="1" applyFill="1" applyBorder="1"/>
    <xf numFmtId="0" fontId="89" fillId="57" borderId="53" xfId="847" applyFont="1" applyFill="1" applyBorder="1"/>
    <xf numFmtId="0" fontId="89" fillId="57" borderId="61" xfId="847" applyFont="1" applyFill="1" applyBorder="1"/>
    <xf numFmtId="0" fontId="89" fillId="54" borderId="58" xfId="847" applyFont="1" applyFill="1" applyBorder="1"/>
    <xf numFmtId="0" fontId="65" fillId="54" borderId="58" xfId="847" applyFont="1" applyFill="1" applyBorder="1" applyAlignment="1">
      <alignment horizontal="center"/>
    </xf>
    <xf numFmtId="0" fontId="156" fillId="0" borderId="56" xfId="847" applyFont="1" applyFill="1" applyBorder="1"/>
    <xf numFmtId="17" fontId="89" fillId="54" borderId="0" xfId="847" applyNumberFormat="1" applyFont="1" applyFill="1" applyBorder="1" applyAlignment="1">
      <alignment horizontal="right"/>
    </xf>
    <xf numFmtId="16" fontId="168" fillId="54" borderId="89" xfId="0" quotePrefix="1" applyNumberFormat="1" applyFont="1" applyFill="1" applyBorder="1" applyAlignment="1">
      <alignment horizontal="right"/>
    </xf>
    <xf numFmtId="17" fontId="165" fillId="54" borderId="96" xfId="0" quotePrefix="1" applyNumberFormat="1" applyFont="1" applyFill="1" applyBorder="1" applyAlignment="1">
      <alignment horizontal="right"/>
    </xf>
    <xf numFmtId="17" fontId="159" fillId="54" borderId="0" xfId="0" quotePrefix="1" applyNumberFormat="1" applyFont="1" applyFill="1" applyBorder="1" applyAlignment="1">
      <alignment horizontal="right"/>
    </xf>
    <xf numFmtId="17" fontId="159" fillId="54" borderId="58" xfId="0" quotePrefix="1" applyNumberFormat="1" applyFont="1" applyFill="1" applyBorder="1" applyAlignment="1">
      <alignment horizontal="right"/>
    </xf>
    <xf numFmtId="0" fontId="168" fillId="54" borderId="88" xfId="0" applyFont="1" applyFill="1" applyBorder="1" applyAlignment="1">
      <alignment horizontal="right" vertical="center"/>
    </xf>
    <xf numFmtId="0" fontId="165" fillId="54" borderId="92" xfId="0" applyFont="1" applyFill="1" applyBorder="1" applyAlignment="1">
      <alignment horizontal="right"/>
    </xf>
    <xf numFmtId="0" fontId="159" fillId="54" borderId="59" xfId="0" applyFont="1" applyFill="1" applyBorder="1" applyAlignment="1">
      <alignment horizontal="right"/>
    </xf>
    <xf numFmtId="0" fontId="65" fillId="54" borderId="102" xfId="847" applyFont="1" applyFill="1" applyBorder="1"/>
    <xf numFmtId="0" fontId="89" fillId="54" borderId="102" xfId="847" applyFont="1" applyFill="1" applyBorder="1"/>
    <xf numFmtId="0" fontId="89" fillId="54" borderId="35" xfId="847" applyFont="1" applyFill="1" applyBorder="1"/>
    <xf numFmtId="0" fontId="89" fillId="54" borderId="56" xfId="0" applyFont="1" applyFill="1" applyBorder="1" applyAlignment="1">
      <alignment horizontal="left" indent="1"/>
    </xf>
    <xf numFmtId="0" fontId="89" fillId="54" borderId="0" xfId="847" applyFont="1" applyFill="1" applyBorder="1" applyAlignment="1">
      <alignment horizontal="left" indent="1"/>
    </xf>
    <xf numFmtId="251" fontId="161" fillId="0" borderId="96" xfId="1372" applyNumberFormat="1" applyFont="1" applyBorder="1"/>
    <xf numFmtId="251" fontId="161" fillId="0" borderId="58" xfId="1372" applyNumberFormat="1" applyFont="1" applyBorder="1"/>
    <xf numFmtId="251" fontId="161" fillId="0" borderId="49" xfId="1372" applyNumberFormat="1" applyFont="1" applyBorder="1"/>
    <xf numFmtId="252" fontId="161" fillId="0" borderId="54" xfId="1372" applyNumberFormat="1" applyFont="1" applyBorder="1"/>
    <xf numFmtId="0" fontId="65" fillId="54" borderId="56" xfId="0" applyFont="1" applyFill="1" applyBorder="1"/>
    <xf numFmtId="202" fontId="65" fillId="54" borderId="0" xfId="919" applyNumberFormat="1" applyFont="1" applyFill="1" applyBorder="1"/>
    <xf numFmtId="253" fontId="161" fillId="0" borderId="58" xfId="1374" applyNumberFormat="1" applyFont="1" applyBorder="1"/>
    <xf numFmtId="2" fontId="170" fillId="54" borderId="0" xfId="847" applyNumberFormat="1" applyFont="1" applyFill="1" applyBorder="1"/>
    <xf numFmtId="247" fontId="65" fillId="54" borderId="0" xfId="847" applyNumberFormat="1" applyFont="1" applyFill="1" applyBorder="1"/>
    <xf numFmtId="259" fontId="160" fillId="0" borderId="87" xfId="1372" applyNumberFormat="1" applyFont="1" applyBorder="1"/>
    <xf numFmtId="259" fontId="161" fillId="0" borderId="96" xfId="1372" applyNumberFormat="1" applyFont="1" applyBorder="1"/>
    <xf numFmtId="259" fontId="161" fillId="0" borderId="0" xfId="1372" applyNumberFormat="1" applyFont="1"/>
    <xf numFmtId="259" fontId="161" fillId="0" borderId="58" xfId="1372" applyNumberFormat="1" applyFont="1" applyBorder="1"/>
    <xf numFmtId="0" fontId="89" fillId="54" borderId="0" xfId="847" applyFont="1" applyFill="1" applyBorder="1" applyAlignment="1"/>
    <xf numFmtId="259" fontId="160" fillId="0" borderId="98" xfId="1372" applyNumberFormat="1" applyFont="1" applyBorder="1" applyAlignment="1"/>
    <xf numFmtId="259" fontId="161" fillId="0" borderId="3" xfId="1372" applyNumberFormat="1" applyFont="1" applyBorder="1" applyAlignment="1"/>
    <xf numFmtId="259" fontId="161" fillId="0" borderId="49" xfId="1372" applyNumberFormat="1" applyFont="1" applyBorder="1" applyAlignment="1"/>
    <xf numFmtId="259" fontId="161" fillId="0" borderId="54" xfId="1372" applyNumberFormat="1" applyFont="1" applyBorder="1" applyAlignment="1"/>
    <xf numFmtId="43" fontId="89" fillId="54" borderId="0" xfId="617" applyFont="1" applyFill="1" applyAlignment="1"/>
    <xf numFmtId="0" fontId="89" fillId="54" borderId="0" xfId="847" applyFont="1" applyFill="1" applyAlignment="1"/>
    <xf numFmtId="0" fontId="89" fillId="54" borderId="55" xfId="847" applyFont="1" applyFill="1" applyBorder="1"/>
    <xf numFmtId="0" fontId="89" fillId="54" borderId="49" xfId="847" applyFont="1" applyFill="1" applyBorder="1"/>
    <xf numFmtId="2" fontId="170" fillId="54" borderId="49" xfId="847" applyNumberFormat="1" applyFont="1" applyFill="1" applyBorder="1"/>
    <xf numFmtId="247" fontId="65" fillId="54" borderId="49" xfId="847" applyNumberFormat="1" applyFont="1" applyFill="1" applyBorder="1"/>
    <xf numFmtId="2" fontId="169" fillId="54" borderId="49" xfId="847" applyNumberFormat="1" applyFont="1" applyFill="1" applyBorder="1"/>
    <xf numFmtId="2" fontId="170" fillId="54" borderId="54" xfId="847" applyNumberFormat="1" applyFont="1" applyFill="1" applyBorder="1"/>
    <xf numFmtId="43" fontId="89" fillId="54" borderId="0" xfId="617" applyFont="1" applyFill="1"/>
    <xf numFmtId="247" fontId="170" fillId="54" borderId="0" xfId="847" applyNumberFormat="1" applyFont="1" applyFill="1" applyBorder="1"/>
    <xf numFmtId="247" fontId="169" fillId="54" borderId="0" xfId="847" applyNumberFormat="1" applyFont="1" applyFill="1" applyBorder="1"/>
    <xf numFmtId="0" fontId="170" fillId="54" borderId="0" xfId="847" applyFont="1" applyFill="1" applyBorder="1"/>
    <xf numFmtId="0" fontId="65" fillId="57" borderId="60" xfId="847" applyFont="1" applyFill="1" applyBorder="1"/>
    <xf numFmtId="0" fontId="65" fillId="54" borderId="89" xfId="847" applyFont="1" applyFill="1" applyBorder="1" applyAlignment="1">
      <alignment horizontal="right"/>
    </xf>
    <xf numFmtId="0" fontId="65" fillId="54" borderId="87" xfId="847" applyFont="1" applyFill="1" applyBorder="1" applyAlignment="1">
      <alignment horizontal="right"/>
    </xf>
    <xf numFmtId="17" fontId="65" fillId="54" borderId="69" xfId="847" applyNumberFormat="1" applyFont="1" applyFill="1" applyBorder="1" applyAlignment="1">
      <alignment horizontal="right"/>
    </xf>
    <xf numFmtId="17" fontId="65" fillId="54" borderId="88" xfId="847" quotePrefix="1" applyNumberFormat="1" applyFont="1" applyFill="1" applyBorder="1" applyAlignment="1">
      <alignment horizontal="right"/>
    </xf>
    <xf numFmtId="17" fontId="89" fillId="54" borderId="69" xfId="847" applyNumberFormat="1" applyFont="1" applyFill="1" applyBorder="1" applyAlignment="1">
      <alignment horizontal="right"/>
    </xf>
    <xf numFmtId="1" fontId="89" fillId="54" borderId="69" xfId="847" applyNumberFormat="1" applyFont="1" applyFill="1" applyBorder="1" applyAlignment="1">
      <alignment horizontal="right"/>
    </xf>
    <xf numFmtId="17" fontId="89" fillId="54" borderId="69" xfId="847" quotePrefix="1" applyNumberFormat="1" applyFont="1" applyFill="1" applyBorder="1" applyAlignment="1">
      <alignment horizontal="right"/>
    </xf>
    <xf numFmtId="17" fontId="89" fillId="54" borderId="0" xfId="847" quotePrefix="1" applyNumberFormat="1" applyFont="1" applyFill="1" applyBorder="1" applyAlignment="1">
      <alignment horizontal="right"/>
    </xf>
    <xf numFmtId="0" fontId="89" fillId="54" borderId="59" xfId="847" applyFont="1" applyFill="1" applyBorder="1" applyAlignment="1">
      <alignment horizontal="right"/>
    </xf>
    <xf numFmtId="1" fontId="169" fillId="0" borderId="0" xfId="847" applyNumberFormat="1" applyFont="1" applyFill="1" applyBorder="1"/>
    <xf numFmtId="41" fontId="170" fillId="0" borderId="0" xfId="847" applyNumberFormat="1" applyFont="1" applyFill="1" applyBorder="1"/>
    <xf numFmtId="252" fontId="161" fillId="0" borderId="58" xfId="1372" applyNumberFormat="1" applyFont="1" applyBorder="1"/>
    <xf numFmtId="43" fontId="89" fillId="0" borderId="0" xfId="617" applyFont="1" applyFill="1"/>
    <xf numFmtId="252" fontId="160" fillId="0" borderId="98" xfId="1372" applyNumberFormat="1" applyFont="1" applyBorder="1"/>
    <xf numFmtId="0" fontId="65" fillId="54" borderId="49" xfId="847" applyFont="1" applyFill="1" applyBorder="1"/>
    <xf numFmtId="247" fontId="170" fillId="54" borderId="49" xfId="847" applyNumberFormat="1" applyFont="1" applyFill="1" applyBorder="1"/>
    <xf numFmtId="247" fontId="170" fillId="54" borderId="54" xfId="847" applyNumberFormat="1" applyFont="1" applyFill="1" applyBorder="1"/>
    <xf numFmtId="0" fontId="89" fillId="54" borderId="52" xfId="847" applyFont="1" applyFill="1" applyBorder="1"/>
    <xf numFmtId="0" fontId="89" fillId="54" borderId="53" xfId="847" applyFont="1" applyFill="1" applyBorder="1"/>
    <xf numFmtId="0" fontId="158" fillId="57" borderId="60" xfId="0" applyFont="1" applyFill="1" applyBorder="1"/>
    <xf numFmtId="0" fontId="163" fillId="54" borderId="56" xfId="0" applyFont="1" applyFill="1" applyBorder="1" applyAlignment="1">
      <alignment vertical="top"/>
    </xf>
    <xf numFmtId="0" fontId="89" fillId="54" borderId="97" xfId="847" applyFont="1" applyFill="1" applyBorder="1" applyAlignment="1">
      <alignment horizontal="right"/>
    </xf>
    <xf numFmtId="0" fontId="65" fillId="54" borderId="90" xfId="847" applyFont="1" applyFill="1" applyBorder="1" applyAlignment="1">
      <alignment horizontal="right"/>
    </xf>
    <xf numFmtId="0" fontId="89" fillId="54" borderId="91" xfId="847" applyFont="1" applyFill="1" applyBorder="1" applyAlignment="1">
      <alignment horizontal="right"/>
    </xf>
    <xf numFmtId="0" fontId="65" fillId="54" borderId="96" xfId="847" applyFont="1" applyFill="1" applyBorder="1" applyAlignment="1">
      <alignment horizontal="right"/>
    </xf>
    <xf numFmtId="0" fontId="65" fillId="54" borderId="92" xfId="847" applyFont="1" applyFill="1" applyBorder="1" applyAlignment="1">
      <alignment horizontal="right"/>
    </xf>
    <xf numFmtId="0" fontId="89" fillId="54" borderId="93" xfId="847" applyFont="1" applyFill="1" applyBorder="1" applyAlignment="1">
      <alignment horizontal="right"/>
    </xf>
    <xf numFmtId="0" fontId="89" fillId="54" borderId="69" xfId="847" applyFont="1" applyFill="1" applyBorder="1" applyAlignment="1">
      <alignment horizontal="right" wrapText="1"/>
    </xf>
    <xf numFmtId="0" fontId="65" fillId="54" borderId="88" xfId="847" applyFont="1" applyFill="1" applyBorder="1" applyAlignment="1">
      <alignment horizontal="right"/>
    </xf>
    <xf numFmtId="0" fontId="158" fillId="54" borderId="56" xfId="0" applyFont="1" applyFill="1" applyBorder="1"/>
    <xf numFmtId="0" fontId="89" fillId="54" borderId="97" xfId="847" applyFont="1" applyFill="1" applyBorder="1"/>
    <xf numFmtId="0" fontId="65" fillId="54" borderId="96" xfId="847" applyFont="1" applyFill="1" applyBorder="1"/>
    <xf numFmtId="0" fontId="89" fillId="54" borderId="62" xfId="847" applyFont="1" applyFill="1" applyBorder="1"/>
    <xf numFmtId="41" fontId="89" fillId="54" borderId="97" xfId="847" applyNumberFormat="1" applyFont="1" applyFill="1" applyBorder="1"/>
    <xf numFmtId="41" fontId="65" fillId="54" borderId="96" xfId="847" applyNumberFormat="1" applyFont="1" applyFill="1" applyBorder="1"/>
    <xf numFmtId="234" fontId="89" fillId="54" borderId="97" xfId="847" applyNumberFormat="1" applyFont="1" applyFill="1" applyBorder="1"/>
    <xf numFmtId="253" fontId="161" fillId="0" borderId="0" xfId="1374" applyNumberFormat="1" applyFont="1"/>
    <xf numFmtId="255" fontId="161" fillId="0" borderId="58" xfId="1374" applyNumberFormat="1" applyFont="1" applyBorder="1"/>
    <xf numFmtId="234" fontId="89" fillId="54" borderId="110" xfId="847" applyNumberFormat="1" applyFont="1" applyFill="1" applyBorder="1"/>
    <xf numFmtId="253" fontId="161" fillId="0" borderId="48" xfId="1374" applyNumberFormat="1" applyFont="1" applyBorder="1"/>
    <xf numFmtId="253" fontId="161" fillId="0" borderId="97" xfId="1374" applyNumberFormat="1" applyFont="1" applyBorder="1"/>
    <xf numFmtId="251" fontId="160" fillId="0" borderId="99" xfId="1372" applyNumberFormat="1" applyFont="1" applyBorder="1"/>
    <xf numFmtId="253" fontId="161" fillId="0" borderId="100" xfId="1374" applyNumberFormat="1" applyFont="1" applyBorder="1"/>
    <xf numFmtId="0" fontId="65" fillId="54" borderId="55" xfId="847" applyFont="1" applyFill="1" applyBorder="1"/>
    <xf numFmtId="0" fontId="89" fillId="54" borderId="54" xfId="847" applyFont="1" applyFill="1" applyBorder="1"/>
    <xf numFmtId="0" fontId="156" fillId="54" borderId="56" xfId="0" applyFont="1" applyFill="1" applyBorder="1"/>
    <xf numFmtId="0" fontId="65" fillId="54" borderId="96" xfId="847" applyFont="1" applyFill="1" applyBorder="1" applyAlignment="1">
      <alignment horizontal="center"/>
    </xf>
    <xf numFmtId="17" fontId="65" fillId="54" borderId="92" xfId="847" quotePrefix="1" applyNumberFormat="1" applyFont="1" applyFill="1" applyBorder="1" applyAlignment="1">
      <alignment horizontal="right"/>
    </xf>
    <xf numFmtId="17" fontId="65" fillId="54" borderId="96" xfId="847" applyNumberFormat="1" applyFont="1" applyFill="1" applyBorder="1" applyAlignment="1">
      <alignment horizontal="right"/>
    </xf>
    <xf numFmtId="0" fontId="89" fillId="54" borderId="56" xfId="0" applyFont="1" applyFill="1" applyBorder="1" applyAlignment="1">
      <alignment horizontal="left" wrapText="1" indent="1"/>
    </xf>
    <xf numFmtId="0" fontId="158" fillId="54" borderId="0" xfId="0" applyFont="1" applyFill="1"/>
    <xf numFmtId="252" fontId="161" fillId="0" borderId="100" xfId="1372" applyNumberFormat="1" applyFont="1" applyBorder="1"/>
    <xf numFmtId="0" fontId="162" fillId="54" borderId="0" xfId="847" applyFont="1" applyFill="1" applyBorder="1"/>
    <xf numFmtId="0" fontId="89" fillId="54" borderId="0" xfId="847" applyFont="1" applyFill="1" applyAlignment="1">
      <alignment horizontal="right"/>
    </xf>
    <xf numFmtId="0" fontId="161" fillId="0" borderId="0" xfId="0" applyFont="1" applyFill="1" applyBorder="1" applyAlignment="1" applyProtection="1">
      <alignment horizontal="left" vertical="center"/>
      <protection locked="0"/>
    </xf>
    <xf numFmtId="0" fontId="156" fillId="54" borderId="69" xfId="847" applyFont="1" applyFill="1" applyBorder="1"/>
    <xf numFmtId="0" fontId="65" fillId="57" borderId="0" xfId="0" applyFont="1" applyFill="1" applyBorder="1"/>
    <xf numFmtId="0" fontId="65" fillId="57" borderId="0" xfId="847" applyFont="1" applyFill="1" applyBorder="1" applyAlignment="1">
      <alignment horizontal="right"/>
    </xf>
    <xf numFmtId="0" fontId="89" fillId="57" borderId="0" xfId="847" applyFont="1" applyFill="1" applyBorder="1" applyAlignment="1">
      <alignment horizontal="right"/>
    </xf>
    <xf numFmtId="37" fontId="89" fillId="54" borderId="0" xfId="0" applyNumberFormat="1" applyFont="1" applyFill="1" applyAlignment="1">
      <alignment horizontal="left" indent="1"/>
    </xf>
    <xf numFmtId="37" fontId="89" fillId="54" borderId="0" xfId="0" applyNumberFormat="1" applyFont="1" applyFill="1"/>
    <xf numFmtId="37" fontId="65" fillId="54" borderId="0" xfId="0" applyNumberFormat="1" applyFont="1" applyFill="1" applyBorder="1"/>
    <xf numFmtId="0" fontId="89" fillId="54" borderId="0" xfId="0" applyFont="1" applyFill="1" applyBorder="1"/>
    <xf numFmtId="251" fontId="160" fillId="0" borderId="49" xfId="1372" applyNumberFormat="1" applyFont="1" applyBorder="1"/>
    <xf numFmtId="0" fontId="156" fillId="54" borderId="0" xfId="0" applyFont="1" applyFill="1" applyBorder="1"/>
    <xf numFmtId="253" fontId="172" fillId="0" borderId="0" xfId="1374" applyNumberFormat="1" applyFont="1"/>
    <xf numFmtId="253" fontId="172" fillId="0" borderId="0" xfId="1374" applyNumberFormat="1" applyFont="1" applyBorder="1"/>
    <xf numFmtId="253" fontId="173" fillId="0" borderId="0" xfId="1374" applyNumberFormat="1" applyFont="1"/>
    <xf numFmtId="253" fontId="173" fillId="0" borderId="0" xfId="1374" applyNumberFormat="1" applyFont="1" applyBorder="1"/>
    <xf numFmtId="0" fontId="156" fillId="0" borderId="0" xfId="847" applyFont="1" applyFill="1"/>
    <xf numFmtId="0" fontId="156" fillId="54" borderId="0" xfId="847" applyFont="1" applyFill="1"/>
    <xf numFmtId="0" fontId="156" fillId="54" borderId="0" xfId="0" applyFont="1" applyFill="1" applyBorder="1" applyAlignment="1"/>
    <xf numFmtId="0" fontId="89" fillId="0" borderId="0" xfId="847" applyFont="1" applyFill="1" applyBorder="1" applyAlignment="1">
      <alignment vertical="top"/>
    </xf>
    <xf numFmtId="0" fontId="89" fillId="54" borderId="0" xfId="847" applyFont="1" applyFill="1" applyBorder="1" applyAlignment="1">
      <alignment vertical="top"/>
    </xf>
    <xf numFmtId="260" fontId="160" fillId="99" borderId="0" xfId="1373" applyNumberFormat="1" applyFont="1" applyFill="1"/>
    <xf numFmtId="260" fontId="160" fillId="99" borderId="0" xfId="1373" applyNumberFormat="1" applyFont="1" applyFill="1" applyBorder="1"/>
    <xf numFmtId="260" fontId="161" fillId="99" borderId="0" xfId="1373" applyNumberFormat="1" applyFont="1" applyFill="1"/>
    <xf numFmtId="260" fontId="161" fillId="99" borderId="0" xfId="1373" applyNumberFormat="1" applyFont="1" applyFill="1" applyBorder="1"/>
    <xf numFmtId="0" fontId="89" fillId="54" borderId="0" xfId="0" applyFont="1" applyFill="1" applyBorder="1" applyAlignment="1"/>
    <xf numFmtId="0" fontId="89" fillId="0" borderId="0" xfId="847" applyFont="1" applyFill="1" applyAlignment="1"/>
    <xf numFmtId="0" fontId="89" fillId="54" borderId="0" xfId="0" applyFont="1" applyFill="1" applyAlignment="1">
      <alignment vertical="center"/>
    </xf>
    <xf numFmtId="261" fontId="160" fillId="0" borderId="0" xfId="1372" applyNumberFormat="1" applyFont="1" applyAlignment="1">
      <alignment vertical="center"/>
    </xf>
    <xf numFmtId="252" fontId="160" fillId="0" borderId="0" xfId="1372" applyNumberFormat="1" applyFont="1" applyBorder="1" applyAlignment="1">
      <alignment vertical="center"/>
    </xf>
    <xf numFmtId="261" fontId="161" fillId="0" borderId="0" xfId="1372" applyNumberFormat="1" applyFont="1" applyAlignment="1">
      <alignment vertical="center"/>
    </xf>
    <xf numFmtId="252" fontId="161" fillId="0" borderId="0" xfId="1372" applyNumberFormat="1" applyFont="1" applyBorder="1" applyAlignment="1">
      <alignment vertical="center"/>
    </xf>
    <xf numFmtId="0" fontId="89" fillId="0" borderId="0" xfId="847" applyFont="1" applyFill="1" applyAlignment="1">
      <alignment vertical="top"/>
    </xf>
    <xf numFmtId="0" fontId="89" fillId="54" borderId="0" xfId="847" applyFont="1" applyFill="1" applyAlignment="1">
      <alignment vertical="top"/>
    </xf>
    <xf numFmtId="0" fontId="89" fillId="54" borderId="0" xfId="0" applyFont="1" applyFill="1" applyBorder="1" applyAlignment="1">
      <alignment vertical="center"/>
    </xf>
    <xf numFmtId="251" fontId="160" fillId="0" borderId="0" xfId="1372" applyNumberFormat="1" applyFont="1" applyAlignment="1">
      <alignment vertical="center"/>
    </xf>
    <xf numFmtId="252" fontId="160" fillId="0" borderId="0" xfId="1372" applyNumberFormat="1" applyFont="1" applyAlignment="1">
      <alignment vertical="center"/>
    </xf>
    <xf numFmtId="251" fontId="161" fillId="0" borderId="0" xfId="1372" applyNumberFormat="1" applyFont="1" applyAlignment="1">
      <alignment vertical="center"/>
    </xf>
    <xf numFmtId="261" fontId="160" fillId="0" borderId="0" xfId="1372" applyNumberFormat="1" applyFont="1"/>
    <xf numFmtId="261" fontId="161" fillId="0" borderId="0" xfId="1372" applyNumberFormat="1" applyFont="1"/>
    <xf numFmtId="252" fontId="160" fillId="99" borderId="0" xfId="1372" applyNumberFormat="1" applyFont="1" applyFill="1"/>
    <xf numFmtId="252" fontId="160" fillId="99" borderId="0" xfId="1372" applyNumberFormat="1" applyFont="1" applyFill="1" applyBorder="1"/>
    <xf numFmtId="252" fontId="161" fillId="99" borderId="0" xfId="1372" applyNumberFormat="1" applyFont="1" applyFill="1"/>
    <xf numFmtId="252" fontId="161" fillId="99" borderId="0" xfId="1372" applyNumberFormat="1" applyFont="1" applyFill="1" applyBorder="1"/>
    <xf numFmtId="49" fontId="89" fillId="54" borderId="0" xfId="0" applyNumberFormat="1" applyFont="1" applyFill="1"/>
    <xf numFmtId="0" fontId="89" fillId="54" borderId="0" xfId="0" applyFont="1" applyFill="1" applyBorder="1" applyAlignment="1">
      <alignment horizontal="left" vertical="center" indent="1"/>
    </xf>
    <xf numFmtId="261" fontId="160" fillId="0" borderId="49" xfId="1372" applyNumberFormat="1" applyFont="1" applyBorder="1" applyAlignment="1">
      <alignment vertical="center"/>
    </xf>
    <xf numFmtId="261" fontId="161" fillId="0" borderId="49" xfId="1372" applyNumberFormat="1" applyFont="1" applyBorder="1" applyAlignment="1">
      <alignment vertical="center"/>
    </xf>
    <xf numFmtId="0" fontId="89" fillId="54" borderId="0" xfId="0" applyFont="1" applyFill="1" applyBorder="1" applyAlignment="1">
      <alignment horizontal="left"/>
    </xf>
    <xf numFmtId="251" fontId="160" fillId="0" borderId="49" xfId="1372" applyNumberFormat="1" applyFont="1" applyBorder="1" applyAlignment="1">
      <alignment vertical="center"/>
    </xf>
    <xf numFmtId="252" fontId="160" fillId="0" borderId="49" xfId="1372" applyNumberFormat="1" applyFont="1" applyBorder="1" applyAlignment="1">
      <alignment vertical="center"/>
    </xf>
    <xf numFmtId="251" fontId="161" fillId="0" borderId="49" xfId="1372" applyNumberFormat="1" applyFont="1" applyBorder="1" applyAlignment="1">
      <alignment vertical="center"/>
    </xf>
    <xf numFmtId="0" fontId="159" fillId="0" borderId="0" xfId="0" applyFont="1" applyFill="1"/>
    <xf numFmtId="37" fontId="158" fillId="54" borderId="0" xfId="0" applyNumberFormat="1" applyFont="1" applyFill="1" applyAlignment="1">
      <alignment horizontal="left"/>
    </xf>
    <xf numFmtId="37" fontId="158" fillId="54" borderId="90" xfId="0" applyNumberFormat="1" applyFont="1" applyFill="1" applyBorder="1"/>
    <xf numFmtId="37" fontId="158" fillId="54" borderId="91" xfId="0" applyNumberFormat="1" applyFont="1" applyFill="1" applyBorder="1"/>
    <xf numFmtId="37" fontId="159" fillId="54" borderId="0" xfId="0" applyNumberFormat="1" applyFont="1" applyFill="1" applyAlignment="1">
      <alignment horizontal="left"/>
    </xf>
    <xf numFmtId="0" fontId="159" fillId="54" borderId="0" xfId="0" applyFont="1" applyFill="1" applyBorder="1" applyAlignment="1">
      <alignment vertical="center"/>
    </xf>
    <xf numFmtId="49" fontId="158" fillId="54" borderId="96" xfId="0" applyNumberFormat="1" applyFont="1" applyFill="1" applyBorder="1" applyAlignment="1">
      <alignment horizontal="right"/>
    </xf>
    <xf numFmtId="0" fontId="158" fillId="54" borderId="97" xfId="0" applyFont="1" applyFill="1" applyBorder="1" applyAlignment="1">
      <alignment horizontal="right"/>
    </xf>
    <xf numFmtId="49" fontId="159" fillId="54" borderId="96" xfId="0" applyNumberFormat="1" applyFont="1" applyFill="1" applyBorder="1" applyAlignment="1">
      <alignment horizontal="right"/>
    </xf>
    <xf numFmtId="37" fontId="163" fillId="54" borderId="69" xfId="0" applyNumberFormat="1" applyFont="1" applyFill="1" applyBorder="1"/>
    <xf numFmtId="49" fontId="158" fillId="54" borderId="92" xfId="0" applyNumberFormat="1" applyFont="1" applyFill="1" applyBorder="1" applyAlignment="1">
      <alignment horizontal="right"/>
    </xf>
    <xf numFmtId="0" fontId="158" fillId="54" borderId="93" xfId="0" applyFont="1" applyFill="1" applyBorder="1" applyAlignment="1">
      <alignment horizontal="right"/>
    </xf>
    <xf numFmtId="49" fontId="159" fillId="54" borderId="69" xfId="0" applyNumberFormat="1" applyFont="1" applyFill="1" applyBorder="1" applyAlignment="1">
      <alignment horizontal="right"/>
    </xf>
    <xf numFmtId="49" fontId="158" fillId="54" borderId="93" xfId="0" applyNumberFormat="1" applyFont="1" applyFill="1" applyBorder="1" applyAlignment="1">
      <alignment horizontal="right"/>
    </xf>
    <xf numFmtId="0" fontId="65" fillId="57" borderId="96" xfId="847" applyFont="1" applyFill="1" applyBorder="1" applyAlignment="1">
      <alignment horizontal="right"/>
    </xf>
    <xf numFmtId="0" fontId="65" fillId="57" borderId="97" xfId="847" applyFont="1" applyFill="1" applyBorder="1" applyAlignment="1">
      <alignment horizontal="right"/>
    </xf>
    <xf numFmtId="251" fontId="160" fillId="0" borderId="96" xfId="1372" applyNumberFormat="1" applyFont="1" applyBorder="1"/>
    <xf numFmtId="252" fontId="160" fillId="0" borderId="97" xfId="1372" applyNumberFormat="1" applyFont="1" applyBorder="1"/>
    <xf numFmtId="252" fontId="160" fillId="0" borderId="96" xfId="1372" applyNumberFormat="1" applyFont="1" applyBorder="1"/>
    <xf numFmtId="252" fontId="160" fillId="0" borderId="3" xfId="1372" applyNumberFormat="1" applyFont="1" applyBorder="1"/>
    <xf numFmtId="252" fontId="160" fillId="0" borderId="112" xfId="1372" applyNumberFormat="1" applyFont="1" applyBorder="1"/>
    <xf numFmtId="251" fontId="160" fillId="0" borderId="111" xfId="1372" applyNumberFormat="1" applyFont="1" applyBorder="1"/>
    <xf numFmtId="252" fontId="160" fillId="0" borderId="113" xfId="1372" applyNumberFormat="1" applyFont="1" applyBorder="1"/>
    <xf numFmtId="251" fontId="161" fillId="0" borderId="53" xfId="1372" applyNumberFormat="1" applyFont="1" applyBorder="1"/>
    <xf numFmtId="253" fontId="161" fillId="0" borderId="53" xfId="1374" applyNumberFormat="1" applyFont="1" applyBorder="1"/>
    <xf numFmtId="253" fontId="172" fillId="0" borderId="96" xfId="1374" applyNumberFormat="1" applyFont="1" applyBorder="1"/>
    <xf numFmtId="252" fontId="172" fillId="0" borderId="97" xfId="1372" applyNumberFormat="1" applyFont="1" applyBorder="1"/>
    <xf numFmtId="252" fontId="173" fillId="0" borderId="0" xfId="1372" applyNumberFormat="1" applyFont="1" applyBorder="1"/>
    <xf numFmtId="264" fontId="173" fillId="0" borderId="0" xfId="1372" applyNumberFormat="1" applyFont="1"/>
    <xf numFmtId="253" fontId="160" fillId="0" borderId="96" xfId="1374" applyNumberFormat="1" applyFont="1" applyBorder="1"/>
    <xf numFmtId="254" fontId="161" fillId="0" borderId="0" xfId="1372" applyNumberFormat="1" applyFont="1"/>
    <xf numFmtId="253" fontId="172" fillId="0" borderId="97" xfId="1374" applyNumberFormat="1" applyFont="1" applyBorder="1"/>
    <xf numFmtId="252" fontId="160" fillId="99" borderId="96" xfId="1372" applyNumberFormat="1" applyFont="1" applyFill="1" applyBorder="1"/>
    <xf numFmtId="252" fontId="160" fillId="99" borderId="97" xfId="1372" applyNumberFormat="1" applyFont="1" applyFill="1" applyBorder="1"/>
    <xf numFmtId="0" fontId="89" fillId="54" borderId="0" xfId="0" applyFont="1" applyFill="1" applyAlignment="1"/>
    <xf numFmtId="261" fontId="160" fillId="0" borderId="96" xfId="1372" applyNumberFormat="1" applyFont="1" applyBorder="1"/>
    <xf numFmtId="261" fontId="160" fillId="0" borderId="111" xfId="1372" applyNumberFormat="1" applyFont="1" applyBorder="1"/>
    <xf numFmtId="261" fontId="161" fillId="0" borderId="53" xfId="1372" applyNumberFormat="1" applyFont="1" applyBorder="1"/>
    <xf numFmtId="251" fontId="160" fillId="0" borderId="109" xfId="1372" applyNumberFormat="1" applyFont="1" applyBorder="1"/>
    <xf numFmtId="252" fontId="160" fillId="0" borderId="110" xfId="1372" applyNumberFormat="1" applyFont="1" applyBorder="1"/>
    <xf numFmtId="0" fontId="89" fillId="54" borderId="0" xfId="0" applyFont="1" applyFill="1" applyAlignment="1">
      <alignment horizontal="left" wrapText="1"/>
    </xf>
    <xf numFmtId="0" fontId="160" fillId="0" borderId="0" xfId="0" applyFont="1" applyFill="1" applyBorder="1" applyAlignment="1" applyProtection="1">
      <alignment horizontal="left" vertical="center"/>
      <protection locked="0"/>
    </xf>
    <xf numFmtId="0" fontId="65" fillId="57" borderId="101" xfId="847" applyFont="1" applyFill="1" applyBorder="1" applyAlignment="1">
      <alignment horizontal="right"/>
    </xf>
    <xf numFmtId="37" fontId="65" fillId="57" borderId="0" xfId="847" applyNumberFormat="1" applyFont="1" applyFill="1" applyBorder="1"/>
    <xf numFmtId="0" fontId="89" fillId="57" borderId="101" xfId="847" applyFont="1" applyFill="1" applyBorder="1" applyAlignment="1">
      <alignment horizontal="right"/>
    </xf>
    <xf numFmtId="37" fontId="89" fillId="57" borderId="101" xfId="847" applyNumberFormat="1" applyFont="1" applyFill="1" applyBorder="1"/>
    <xf numFmtId="0" fontId="65" fillId="0" borderId="0" xfId="0" applyFont="1" applyFill="1" applyBorder="1" applyAlignment="1"/>
    <xf numFmtId="0" fontId="65" fillId="54" borderId="0" xfId="0" applyFont="1" applyFill="1" applyBorder="1" applyAlignment="1"/>
    <xf numFmtId="0" fontId="89" fillId="54" borderId="0" xfId="0" applyFont="1" applyFill="1" applyAlignment="1">
      <alignment horizontal="left" indent="1"/>
    </xf>
    <xf numFmtId="252" fontId="173" fillId="0" borderId="0" xfId="1372" applyNumberFormat="1" applyFont="1"/>
    <xf numFmtId="252" fontId="172" fillId="0" borderId="0" xfId="1372" applyNumberFormat="1" applyFont="1" applyBorder="1"/>
    <xf numFmtId="0" fontId="65" fillId="0" borderId="0" xfId="847" applyFont="1" applyFill="1" applyBorder="1"/>
    <xf numFmtId="0" fontId="156" fillId="54" borderId="0" xfId="847" applyFont="1" applyFill="1" applyBorder="1" applyAlignment="1">
      <alignment vertical="center"/>
    </xf>
    <xf numFmtId="0" fontId="156" fillId="54" borderId="49" xfId="0" applyFont="1" applyFill="1" applyBorder="1" applyAlignment="1">
      <alignment vertical="center"/>
    </xf>
    <xf numFmtId="253" fontId="172" fillId="0" borderId="49" xfId="1374" applyNumberFormat="1" applyFont="1" applyBorder="1" applyAlignment="1">
      <alignment vertical="center"/>
    </xf>
    <xf numFmtId="253" fontId="172" fillId="0" borderId="0" xfId="1374" applyNumberFormat="1" applyFont="1" applyBorder="1" applyAlignment="1">
      <alignment vertical="center"/>
    </xf>
    <xf numFmtId="253" fontId="173" fillId="0" borderId="49" xfId="1374" applyNumberFormat="1" applyFont="1" applyBorder="1" applyAlignment="1">
      <alignment vertical="center"/>
    </xf>
    <xf numFmtId="0" fontId="89" fillId="54" borderId="0" xfId="847" applyFont="1" applyFill="1" applyAlignment="1">
      <alignment vertical="center"/>
    </xf>
    <xf numFmtId="0" fontId="89" fillId="54" borderId="49" xfId="0" applyFont="1" applyFill="1" applyBorder="1" applyAlignment="1">
      <alignment horizontal="left" vertical="center" indent="1"/>
    </xf>
    <xf numFmtId="252" fontId="161" fillId="0" borderId="49" xfId="1372" applyNumberFormat="1" applyFont="1" applyBorder="1" applyAlignment="1">
      <alignment vertical="center"/>
    </xf>
    <xf numFmtId="0" fontId="89" fillId="54" borderId="53" xfId="0" applyFont="1" applyFill="1" applyBorder="1" applyAlignment="1"/>
    <xf numFmtId="253" fontId="160" fillId="0" borderId="0" xfId="1374" applyNumberFormat="1" applyFont="1" applyBorder="1"/>
    <xf numFmtId="252" fontId="161" fillId="0" borderId="0" xfId="1372" applyNumberFormat="1" applyFont="1" applyAlignment="1">
      <alignment vertical="center"/>
    </xf>
    <xf numFmtId="259" fontId="160" fillId="0" borderId="52" xfId="1372" applyNumberFormat="1" applyFont="1" applyBorder="1"/>
    <xf numFmtId="259" fontId="160" fillId="0" borderId="0" xfId="1372" applyNumberFormat="1" applyFont="1" applyBorder="1"/>
    <xf numFmtId="259" fontId="161" fillId="0" borderId="52" xfId="1372" applyNumberFormat="1" applyFont="1" applyBorder="1"/>
    <xf numFmtId="262" fontId="160" fillId="0" borderId="0" xfId="1374" applyNumberFormat="1" applyFont="1"/>
    <xf numFmtId="263" fontId="160" fillId="0" borderId="0" xfId="1374" applyNumberFormat="1" applyFont="1" applyBorder="1"/>
    <xf numFmtId="262" fontId="161" fillId="0" borderId="0" xfId="1374" applyNumberFormat="1" applyFont="1"/>
    <xf numFmtId="262" fontId="160" fillId="0" borderId="0" xfId="1374" applyNumberFormat="1" applyFont="1" applyAlignment="1">
      <alignment vertical="center"/>
    </xf>
    <xf numFmtId="262" fontId="161" fillId="0" borderId="0" xfId="1374" applyNumberFormat="1" applyFont="1" applyAlignment="1">
      <alignment vertical="center"/>
    </xf>
    <xf numFmtId="253" fontId="161" fillId="0" borderId="0" xfId="1374" applyNumberFormat="1" applyFont="1" applyAlignment="1">
      <alignment vertical="center"/>
    </xf>
    <xf numFmtId="253" fontId="160" fillId="0" borderId="0" xfId="1374" applyNumberFormat="1" applyFont="1" applyBorder="1" applyAlignment="1">
      <alignment vertical="center"/>
    </xf>
    <xf numFmtId="0" fontId="89" fillId="54" borderId="49" xfId="0" applyFont="1" applyFill="1" applyBorder="1" applyAlignment="1"/>
    <xf numFmtId="252" fontId="160" fillId="0" borderId="52" xfId="1372" applyNumberFormat="1" applyFont="1" applyBorder="1"/>
    <xf numFmtId="252" fontId="161" fillId="0" borderId="52" xfId="1372" applyNumberFormat="1" applyFont="1" applyBorder="1"/>
    <xf numFmtId="0" fontId="162" fillId="54" borderId="0" xfId="847" applyFont="1" applyFill="1"/>
    <xf numFmtId="37" fontId="65" fillId="54" borderId="0" xfId="847" applyNumberFormat="1" applyFont="1" applyFill="1" applyAlignment="1">
      <alignment vertical="center"/>
    </xf>
    <xf numFmtId="0" fontId="65" fillId="54" borderId="0" xfId="847" applyFont="1" applyFill="1" applyBorder="1" applyAlignment="1">
      <alignment vertical="center"/>
    </xf>
    <xf numFmtId="0" fontId="65" fillId="54" borderId="0" xfId="847" applyFont="1" applyFill="1" applyAlignment="1">
      <alignment vertical="center"/>
    </xf>
    <xf numFmtId="37" fontId="89" fillId="54" borderId="0" xfId="847" applyNumberFormat="1" applyFont="1" applyFill="1" applyAlignment="1">
      <alignment vertical="center"/>
    </xf>
    <xf numFmtId="0" fontId="65" fillId="57" borderId="5" xfId="0" applyFont="1" applyFill="1" applyBorder="1"/>
    <xf numFmtId="0" fontId="65" fillId="57" borderId="96" xfId="847" applyFont="1" applyFill="1" applyBorder="1"/>
    <xf numFmtId="0" fontId="65" fillId="57" borderId="95" xfId="847" applyFont="1" applyFill="1" applyBorder="1"/>
    <xf numFmtId="41" fontId="89" fillId="57" borderId="5" xfId="847" applyNumberFormat="1" applyFont="1" applyFill="1" applyBorder="1"/>
    <xf numFmtId="234" fontId="89" fillId="57" borderId="0" xfId="847" applyNumberFormat="1" applyFont="1" applyFill="1" applyBorder="1"/>
    <xf numFmtId="0" fontId="65" fillId="57" borderId="94" xfId="847" applyFont="1" applyFill="1" applyBorder="1"/>
    <xf numFmtId="0" fontId="65" fillId="54" borderId="97" xfId="847" applyFont="1" applyFill="1" applyBorder="1"/>
    <xf numFmtId="41" fontId="89" fillId="54" borderId="0" xfId="847" applyNumberFormat="1" applyFont="1" applyFill="1"/>
    <xf numFmtId="201" fontId="89" fillId="54" borderId="0" xfId="617" applyNumberFormat="1" applyFont="1" applyFill="1" applyBorder="1"/>
    <xf numFmtId="234" fontId="89" fillId="54" borderId="0" xfId="847" applyNumberFormat="1" applyFont="1" applyFill="1" applyBorder="1"/>
    <xf numFmtId="251" fontId="160" fillId="0" borderId="3" xfId="1372" applyNumberFormat="1" applyFont="1" applyBorder="1"/>
    <xf numFmtId="251" fontId="161" fillId="0" borderId="3" xfId="1372" applyNumberFormat="1" applyFont="1" applyBorder="1"/>
    <xf numFmtId="253" fontId="173" fillId="0" borderId="96" xfId="1374" applyNumberFormat="1" applyFont="1" applyBorder="1"/>
    <xf numFmtId="264" fontId="173" fillId="0" borderId="0" xfId="1372" applyNumberFormat="1" applyFont="1" applyBorder="1"/>
    <xf numFmtId="253" fontId="160" fillId="0" borderId="0" xfId="1374" applyNumberFormat="1" applyFont="1"/>
    <xf numFmtId="253" fontId="161" fillId="0" borderId="96" xfId="1374" applyNumberFormat="1" applyFont="1" applyBorder="1"/>
    <xf numFmtId="0" fontId="156" fillId="54" borderId="49" xfId="0" applyFont="1" applyFill="1" applyBorder="1" applyAlignment="1">
      <alignment vertical="top"/>
    </xf>
    <xf numFmtId="253" fontId="172" fillId="0" borderId="3" xfId="1374" applyNumberFormat="1" applyFont="1" applyBorder="1"/>
    <xf numFmtId="253" fontId="172" fillId="0" borderId="49" xfId="1374" applyNumberFormat="1" applyFont="1" applyBorder="1"/>
    <xf numFmtId="253" fontId="173" fillId="0" borderId="3" xfId="1374" applyNumberFormat="1" applyFont="1" applyBorder="1"/>
    <xf numFmtId="252" fontId="173" fillId="0" borderId="49" xfId="1372" applyNumberFormat="1" applyFont="1" applyBorder="1"/>
    <xf numFmtId="264" fontId="173" fillId="0" borderId="49" xfId="1372" applyNumberFormat="1" applyFont="1" applyBorder="1"/>
    <xf numFmtId="0" fontId="156" fillId="54" borderId="0" xfId="847" applyFont="1" applyFill="1" applyBorder="1" applyAlignment="1">
      <alignment vertical="top"/>
    </xf>
    <xf numFmtId="251" fontId="160" fillId="0" borderId="96" xfId="1372" applyNumberFormat="1" applyFont="1" applyBorder="1" applyAlignment="1">
      <alignment vertical="center"/>
    </xf>
    <xf numFmtId="251" fontId="161" fillId="0" borderId="96" xfId="1372" applyNumberFormat="1" applyFont="1" applyBorder="1" applyAlignment="1">
      <alignment vertical="center"/>
    </xf>
    <xf numFmtId="261" fontId="160" fillId="0" borderId="96" xfId="1372" applyNumberFormat="1" applyFont="1" applyBorder="1" applyAlignment="1">
      <alignment vertical="center"/>
    </xf>
    <xf numFmtId="261" fontId="161" fillId="0" borderId="96" xfId="1372" applyNumberFormat="1" applyFont="1" applyBorder="1" applyAlignment="1">
      <alignment vertical="center"/>
    </xf>
    <xf numFmtId="251" fontId="160" fillId="0" borderId="3" xfId="1372" applyNumberFormat="1" applyFont="1" applyBorder="1" applyAlignment="1">
      <alignment vertical="center"/>
    </xf>
    <xf numFmtId="251" fontId="161" fillId="0" borderId="3" xfId="1372" applyNumberFormat="1" applyFont="1" applyBorder="1" applyAlignment="1">
      <alignment vertical="center"/>
    </xf>
    <xf numFmtId="253" fontId="161" fillId="0" borderId="49" xfId="1374" applyNumberFormat="1" applyFont="1" applyBorder="1" applyAlignment="1">
      <alignment vertical="center"/>
    </xf>
    <xf numFmtId="261" fontId="160" fillId="0" borderId="3" xfId="1372" applyNumberFormat="1" applyFont="1" applyBorder="1" applyAlignment="1">
      <alignment vertical="center"/>
    </xf>
    <xf numFmtId="261" fontId="161" fillId="0" borderId="3" xfId="1372" applyNumberFormat="1" applyFont="1" applyBorder="1" applyAlignment="1">
      <alignment vertical="center"/>
    </xf>
    <xf numFmtId="0" fontId="89" fillId="54" borderId="49" xfId="0" applyFont="1" applyFill="1" applyBorder="1" applyAlignment="1">
      <alignment horizontal="left" vertical="center"/>
    </xf>
    <xf numFmtId="259" fontId="160" fillId="0" borderId="3" xfId="1372" applyNumberFormat="1" applyFont="1" applyBorder="1"/>
    <xf numFmtId="259" fontId="160" fillId="0" borderId="49" xfId="1372" applyNumberFormat="1" applyFont="1" applyBorder="1"/>
    <xf numFmtId="259" fontId="161" fillId="0" borderId="3" xfId="1372" applyNumberFormat="1" applyFont="1" applyBorder="1"/>
    <xf numFmtId="262" fontId="160" fillId="0" borderId="96" xfId="1374" applyNumberFormat="1" applyFont="1" applyBorder="1" applyAlignment="1">
      <alignment vertical="center"/>
    </xf>
    <xf numFmtId="253" fontId="160" fillId="0" borderId="0" xfId="1374" applyNumberFormat="1" applyFont="1" applyAlignment="1">
      <alignment vertical="center"/>
    </xf>
    <xf numFmtId="262" fontId="161" fillId="0" borderId="96" xfId="1374" applyNumberFormat="1" applyFont="1" applyBorder="1" applyAlignment="1">
      <alignment vertical="center"/>
    </xf>
    <xf numFmtId="265" fontId="173" fillId="0" borderId="0" xfId="1372" applyNumberFormat="1" applyFont="1" applyAlignment="1">
      <alignment vertical="center"/>
    </xf>
    <xf numFmtId="262" fontId="160" fillId="0" borderId="3" xfId="1374" applyNumberFormat="1" applyFont="1" applyBorder="1" applyAlignment="1">
      <alignment vertical="center"/>
    </xf>
    <xf numFmtId="253" fontId="160" fillId="0" borderId="49" xfId="1374" applyNumberFormat="1" applyFont="1" applyBorder="1" applyAlignment="1">
      <alignment vertical="center"/>
    </xf>
    <xf numFmtId="262" fontId="161" fillId="0" borderId="3" xfId="1374" applyNumberFormat="1" applyFont="1" applyBorder="1" applyAlignment="1">
      <alignment vertical="center"/>
    </xf>
    <xf numFmtId="265" fontId="173" fillId="0" borderId="49" xfId="1372" applyNumberFormat="1" applyFont="1" applyBorder="1" applyAlignment="1">
      <alignment vertical="center"/>
    </xf>
    <xf numFmtId="0" fontId="89" fillId="54" borderId="49" xfId="0" applyFont="1" applyFill="1" applyBorder="1"/>
    <xf numFmtId="252" fontId="160" fillId="0" borderId="109" xfId="1372" applyNumberFormat="1" applyFont="1" applyBorder="1"/>
    <xf numFmtId="0" fontId="89" fillId="54" borderId="0" xfId="847" applyFont="1" applyFill="1" applyAlignment="1">
      <alignment horizontal="left" wrapText="1"/>
    </xf>
    <xf numFmtId="0" fontId="162" fillId="54" borderId="0" xfId="847" applyFont="1" applyFill="1" applyBorder="1" applyAlignment="1">
      <alignment horizontal="left" wrapText="1"/>
    </xf>
    <xf numFmtId="0" fontId="162" fillId="54" borderId="0" xfId="847" applyFont="1" applyFill="1" applyAlignment="1">
      <alignment horizontal="left" wrapText="1"/>
    </xf>
    <xf numFmtId="0" fontId="161" fillId="0" borderId="0" xfId="0" applyFont="1"/>
    <xf numFmtId="0" fontId="160" fillId="0" borderId="0" xfId="0" applyFont="1"/>
    <xf numFmtId="0" fontId="160" fillId="0" borderId="0" xfId="0" applyFont="1" applyBorder="1"/>
    <xf numFmtId="0" fontId="161" fillId="0" borderId="0" xfId="0" applyFont="1" applyBorder="1"/>
    <xf numFmtId="0" fontId="160" fillId="0" borderId="0" xfId="0" applyNumberFormat="1" applyFont="1" applyFill="1" applyAlignment="1">
      <alignment horizontal="left"/>
    </xf>
    <xf numFmtId="0" fontId="160" fillId="0" borderId="0" xfId="0" applyFont="1" applyFill="1" applyBorder="1" applyAlignment="1" applyProtection="1">
      <alignment horizontal="right" vertical="center" wrapText="1"/>
      <protection locked="0"/>
    </xf>
    <xf numFmtId="0" fontId="160" fillId="0" borderId="0" xfId="0" applyFont="1" applyFill="1" applyBorder="1" applyAlignment="1" applyProtection="1">
      <alignment horizontal="right" vertical="center"/>
      <protection locked="0"/>
    </xf>
    <xf numFmtId="0" fontId="89" fillId="0" borderId="0" xfId="0" applyFont="1" applyFill="1" applyBorder="1" applyAlignment="1" applyProtection="1">
      <alignment horizontal="right" vertical="center"/>
      <protection locked="0"/>
    </xf>
    <xf numFmtId="0" fontId="65" fillId="0" borderId="0" xfId="0" applyFont="1" applyFill="1" applyBorder="1" applyAlignment="1" applyProtection="1">
      <alignment horizontal="right" vertical="center"/>
      <protection locked="0"/>
    </xf>
    <xf numFmtId="0" fontId="65" fillId="99" borderId="0" xfId="0" applyFont="1" applyFill="1" applyBorder="1" applyAlignment="1">
      <alignment vertical="center"/>
    </xf>
    <xf numFmtId="0" fontId="160" fillId="99" borderId="0" xfId="0" applyFont="1" applyFill="1" applyBorder="1" applyAlignment="1" applyProtection="1">
      <alignment horizontal="left" vertical="center"/>
      <protection locked="0"/>
    </xf>
    <xf numFmtId="0" fontId="89" fillId="99" borderId="0" xfId="0" applyFont="1" applyFill="1" applyBorder="1" applyAlignment="1" applyProtection="1">
      <alignment horizontal="left" vertical="center"/>
      <protection locked="0"/>
    </xf>
    <xf numFmtId="37" fontId="65" fillId="54" borderId="0" xfId="0" applyNumberFormat="1" applyFont="1" applyFill="1" applyBorder="1" applyAlignment="1">
      <alignment horizontal="left" indent="1"/>
    </xf>
    <xf numFmtId="0" fontId="89" fillId="54" borderId="0" xfId="0" applyFont="1" applyFill="1" applyBorder="1" applyAlignment="1">
      <alignment horizontal="left" indent="2"/>
    </xf>
    <xf numFmtId="251" fontId="160" fillId="0" borderId="57" xfId="1372" applyNumberFormat="1" applyFont="1" applyBorder="1"/>
    <xf numFmtId="252" fontId="160" fillId="0" borderId="57" xfId="1372" applyNumberFormat="1" applyFont="1" applyBorder="1"/>
    <xf numFmtId="0" fontId="65" fillId="57" borderId="0" xfId="0" applyFont="1" applyFill="1" applyBorder="1" applyAlignment="1">
      <alignment vertical="center"/>
    </xf>
    <xf numFmtId="37" fontId="156" fillId="54" borderId="0" xfId="0" applyNumberFormat="1" applyFont="1" applyFill="1" applyBorder="1" applyAlignment="1">
      <alignment horizontal="left" indent="2"/>
    </xf>
    <xf numFmtId="0" fontId="160" fillId="0" borderId="0" xfId="0" applyNumberFormat="1" applyFont="1" applyAlignment="1"/>
    <xf numFmtId="259" fontId="160" fillId="0" borderId="0" xfId="1372" applyNumberFormat="1" applyFont="1"/>
    <xf numFmtId="259" fontId="161" fillId="0" borderId="0" xfId="1372" applyNumberFormat="1" applyFont="1" applyBorder="1"/>
    <xf numFmtId="0" fontId="161" fillId="0" borderId="0" xfId="0" applyFont="1" applyFill="1"/>
    <xf numFmtId="37" fontId="65" fillId="54" borderId="0" xfId="847" applyNumberFormat="1" applyFont="1" applyFill="1" applyBorder="1" applyAlignment="1">
      <alignment horizontal="center"/>
    </xf>
    <xf numFmtId="37" fontId="89" fillId="0" borderId="0" xfId="847" applyNumberFormat="1" applyFont="1" applyFill="1"/>
    <xf numFmtId="0" fontId="65" fillId="54" borderId="91" xfId="847" applyFont="1" applyFill="1" applyBorder="1" applyAlignment="1">
      <alignment horizontal="right"/>
    </xf>
    <xf numFmtId="0" fontId="89" fillId="54" borderId="96" xfId="847" applyFont="1" applyFill="1" applyBorder="1" applyAlignment="1">
      <alignment horizontal="right"/>
    </xf>
    <xf numFmtId="0" fontId="65" fillId="54" borderId="97" xfId="847" applyFont="1" applyFill="1" applyBorder="1" applyAlignment="1">
      <alignment horizontal="right"/>
    </xf>
    <xf numFmtId="0" fontId="65" fillId="54" borderId="93" xfId="847" applyFont="1" applyFill="1" applyBorder="1" applyAlignment="1">
      <alignment horizontal="right"/>
    </xf>
    <xf numFmtId="0" fontId="89" fillId="54" borderId="92" xfId="847" applyFont="1" applyFill="1" applyBorder="1" applyAlignment="1">
      <alignment horizontal="right"/>
    </xf>
    <xf numFmtId="37" fontId="65" fillId="54" borderId="102" xfId="847" applyNumberFormat="1" applyFont="1" applyFill="1" applyBorder="1"/>
    <xf numFmtId="37" fontId="65" fillId="54" borderId="97" xfId="847" applyNumberFormat="1" applyFont="1" applyFill="1" applyBorder="1"/>
    <xf numFmtId="37" fontId="65" fillId="54" borderId="96" xfId="847" applyNumberFormat="1" applyFont="1" applyFill="1" applyBorder="1"/>
    <xf numFmtId="37" fontId="89" fillId="0" borderId="0" xfId="847" applyNumberFormat="1" applyFont="1" applyFill="1" applyBorder="1"/>
    <xf numFmtId="37" fontId="89" fillId="0" borderId="0" xfId="919" applyNumberFormat="1" applyFont="1" applyFill="1" applyBorder="1" applyAlignment="1">
      <alignment horizontal="right"/>
    </xf>
    <xf numFmtId="37" fontId="65" fillId="57" borderId="96" xfId="847" applyNumberFormat="1" applyFont="1" applyFill="1" applyBorder="1"/>
    <xf numFmtId="37" fontId="65" fillId="57" borderId="97" xfId="847" applyNumberFormat="1" applyFont="1" applyFill="1" applyBorder="1"/>
    <xf numFmtId="37" fontId="89" fillId="57" borderId="96" xfId="847" applyNumberFormat="1" applyFont="1" applyFill="1" applyBorder="1"/>
    <xf numFmtId="37" fontId="89" fillId="57" borderId="0" xfId="847" applyNumberFormat="1" applyFont="1" applyFill="1" applyBorder="1"/>
    <xf numFmtId="37" fontId="89" fillId="57" borderId="0" xfId="847" applyNumberFormat="1" applyFont="1" applyFill="1"/>
    <xf numFmtId="253" fontId="161" fillId="0" borderId="0" xfId="1374" applyNumberFormat="1" applyFont="1" applyBorder="1"/>
    <xf numFmtId="251" fontId="160" fillId="0" borderId="106" xfId="1372" applyNumberFormat="1" applyFont="1" applyBorder="1"/>
    <xf numFmtId="251" fontId="161" fillId="0" borderId="106" xfId="1372" applyNumberFormat="1" applyFont="1" applyBorder="1"/>
    <xf numFmtId="252" fontId="161" fillId="99" borderId="96" xfId="1372" applyNumberFormat="1" applyFont="1" applyFill="1" applyBorder="1"/>
    <xf numFmtId="37" fontId="65" fillId="54" borderId="0" xfId="847" applyNumberFormat="1" applyFont="1" applyFill="1" applyBorder="1" applyAlignment="1">
      <alignment vertical="top"/>
    </xf>
    <xf numFmtId="37" fontId="89" fillId="0" borderId="0" xfId="847" applyNumberFormat="1" applyFont="1" applyFill="1" applyBorder="1" applyAlignment="1">
      <alignment vertical="top"/>
    </xf>
    <xf numFmtId="37" fontId="89" fillId="0" borderId="0" xfId="847" applyNumberFormat="1" applyFont="1" applyFill="1" applyAlignment="1">
      <alignment vertical="top"/>
    </xf>
    <xf numFmtId="37" fontId="89" fillId="0" borderId="0" xfId="919" applyNumberFormat="1" applyFont="1" applyFill="1" applyBorder="1" applyAlignment="1">
      <alignment horizontal="right" vertical="top"/>
    </xf>
    <xf numFmtId="37" fontId="89" fillId="54" borderId="0" xfId="847" applyNumberFormat="1" applyFont="1" applyFill="1" applyAlignment="1">
      <alignment vertical="top"/>
    </xf>
    <xf numFmtId="37" fontId="89" fillId="99" borderId="0" xfId="847" applyNumberFormat="1" applyFont="1" applyFill="1"/>
    <xf numFmtId="37" fontId="156" fillId="54" borderId="0" xfId="847" applyNumberFormat="1" applyFont="1" applyFill="1" applyBorder="1" applyAlignment="1">
      <alignment horizontal="left" indent="2"/>
    </xf>
    <xf numFmtId="37" fontId="156" fillId="0" borderId="0" xfId="0" applyNumberFormat="1" applyFont="1" applyFill="1" applyBorder="1" applyAlignment="1">
      <alignment horizontal="left" indent="2"/>
    </xf>
    <xf numFmtId="252" fontId="160" fillId="0" borderId="106" xfId="1372" applyNumberFormat="1" applyFont="1" applyBorder="1"/>
    <xf numFmtId="253" fontId="172" fillId="0" borderId="107" xfId="1374" applyNumberFormat="1" applyFont="1" applyBorder="1"/>
    <xf numFmtId="252" fontId="160" fillId="0" borderId="108" xfId="1372" applyNumberFormat="1" applyFont="1" applyBorder="1"/>
    <xf numFmtId="264" fontId="156" fillId="0" borderId="5" xfId="1369" applyNumberFormat="1" applyFont="1" applyFill="1" applyBorder="1"/>
    <xf numFmtId="41" fontId="65" fillId="0" borderId="0" xfId="847" applyNumberFormat="1" applyFont="1" applyFill="1" applyBorder="1"/>
    <xf numFmtId="41" fontId="89" fillId="0" borderId="0" xfId="847" applyNumberFormat="1" applyFont="1" applyFill="1" applyBorder="1"/>
    <xf numFmtId="201" fontId="89" fillId="0" borderId="0" xfId="1369" applyNumberFormat="1" applyFont="1" applyFill="1" applyBorder="1"/>
    <xf numFmtId="37" fontId="65" fillId="0" borderId="0" xfId="847" applyNumberFormat="1" applyFont="1" applyFill="1" applyBorder="1"/>
    <xf numFmtId="234" fontId="65" fillId="0" borderId="0" xfId="1365" applyNumberFormat="1" applyFont="1" applyFill="1" applyBorder="1"/>
    <xf numFmtId="201" fontId="156" fillId="0" borderId="0" xfId="919" applyNumberFormat="1" applyFont="1" applyFill="1" applyBorder="1"/>
    <xf numFmtId="41" fontId="156" fillId="0" borderId="0" xfId="919" applyNumberFormat="1" applyFont="1" applyFill="1" applyBorder="1"/>
    <xf numFmtId="37" fontId="156" fillId="0" borderId="0" xfId="847" applyNumberFormat="1" applyFont="1" applyFill="1" applyBorder="1" applyAlignment="1">
      <alignment horizontal="right"/>
    </xf>
    <xf numFmtId="201" fontId="89" fillId="54" borderId="0" xfId="1369" applyNumberFormat="1" applyFont="1" applyFill="1" applyBorder="1"/>
    <xf numFmtId="37" fontId="65" fillId="54" borderId="0" xfId="847" applyNumberFormat="1" applyFont="1" applyFill="1" applyAlignment="1" applyProtection="1">
      <alignment horizontal="left"/>
      <protection locked="0"/>
    </xf>
    <xf numFmtId="37" fontId="65" fillId="54" borderId="0" xfId="847" applyNumberFormat="1" applyFont="1" applyFill="1" applyBorder="1" applyAlignment="1" applyProtection="1">
      <alignment horizontal="left"/>
      <protection locked="0"/>
    </xf>
    <xf numFmtId="37" fontId="89" fillId="54" borderId="0" xfId="847" applyNumberFormat="1" applyFont="1" applyFill="1" applyAlignment="1" applyProtection="1">
      <alignment horizontal="left"/>
      <protection locked="0"/>
    </xf>
    <xf numFmtId="0" fontId="65" fillId="54" borderId="0" xfId="847" applyFont="1" applyFill="1" applyAlignment="1" applyProtection="1">
      <alignment horizontal="right"/>
      <protection locked="0"/>
    </xf>
    <xf numFmtId="37" fontId="89" fillId="54" borderId="0" xfId="847" applyNumberFormat="1" applyFont="1" applyFill="1" applyProtection="1">
      <protection locked="0"/>
    </xf>
    <xf numFmtId="37" fontId="65" fillId="54" borderId="0" xfId="847" applyNumberFormat="1" applyFont="1" applyFill="1" applyProtection="1">
      <protection locked="0"/>
    </xf>
    <xf numFmtId="49" fontId="89" fillId="54" borderId="0" xfId="847" applyNumberFormat="1" applyFont="1" applyFill="1" applyBorder="1"/>
    <xf numFmtId="0" fontId="164" fillId="54" borderId="0" xfId="0" applyFont="1" applyFill="1" applyBorder="1" applyAlignment="1">
      <alignment wrapText="1"/>
    </xf>
    <xf numFmtId="249" fontId="89" fillId="54" borderId="0" xfId="919" applyNumberFormat="1" applyFont="1" applyFill="1" applyBorder="1" applyAlignment="1">
      <alignment horizontal="right"/>
    </xf>
    <xf numFmtId="0" fontId="65" fillId="54" borderId="69" xfId="847" applyFont="1" applyFill="1" applyBorder="1"/>
    <xf numFmtId="0" fontId="65" fillId="54" borderId="69" xfId="0" applyFont="1" applyFill="1" applyBorder="1" applyAlignment="1">
      <alignment wrapText="1"/>
    </xf>
    <xf numFmtId="260" fontId="160" fillId="0" borderId="0" xfId="1373" applyNumberFormat="1" applyFont="1" applyBorder="1"/>
    <xf numFmtId="260" fontId="161" fillId="0" borderId="0" xfId="1373" applyNumberFormat="1" applyFont="1" applyBorder="1"/>
    <xf numFmtId="260" fontId="161" fillId="0" borderId="0" xfId="1373" applyNumberFormat="1" applyFont="1"/>
    <xf numFmtId="212" fontId="65" fillId="54" borderId="0" xfId="1371" applyNumberFormat="1" applyFont="1" applyFill="1" applyBorder="1"/>
    <xf numFmtId="0" fontId="65" fillId="54" borderId="0" xfId="0" applyFont="1" applyFill="1" applyAlignment="1">
      <alignment wrapText="1"/>
    </xf>
    <xf numFmtId="257" fontId="160" fillId="0" borderId="0" xfId="1373" applyNumberFormat="1" applyFont="1"/>
    <xf numFmtId="257" fontId="161" fillId="0" borderId="0" xfId="1373" applyNumberFormat="1" applyFont="1"/>
    <xf numFmtId="205" fontId="89" fillId="54" borderId="0" xfId="847" applyNumberFormat="1" applyFont="1" applyFill="1" applyBorder="1"/>
    <xf numFmtId="254" fontId="160" fillId="0" borderId="0" xfId="1372" applyNumberFormat="1" applyFont="1"/>
    <xf numFmtId="254" fontId="160" fillId="0" borderId="0" xfId="1372" applyNumberFormat="1" applyFont="1" applyBorder="1"/>
    <xf numFmtId="2" fontId="65" fillId="54" borderId="0" xfId="847" applyNumberFormat="1" applyFont="1" applyFill="1" applyBorder="1"/>
    <xf numFmtId="246" fontId="65" fillId="54" borderId="35" xfId="847" applyNumberFormat="1" applyFont="1" applyFill="1" applyBorder="1"/>
    <xf numFmtId="246" fontId="65" fillId="54" borderId="0" xfId="847" applyNumberFormat="1" applyFont="1" applyFill="1" applyBorder="1"/>
    <xf numFmtId="246" fontId="89" fillId="54" borderId="35" xfId="847" applyNumberFormat="1" applyFont="1" applyFill="1" applyBorder="1"/>
    <xf numFmtId="246" fontId="65" fillId="54" borderId="69" xfId="847" applyNumberFormat="1" applyFont="1" applyFill="1" applyBorder="1"/>
    <xf numFmtId="246" fontId="89" fillId="54" borderId="69" xfId="847" applyNumberFormat="1" applyFont="1" applyFill="1" applyBorder="1"/>
    <xf numFmtId="0" fontId="65" fillId="54" borderId="0" xfId="847" applyFont="1" applyFill="1" applyAlignment="1"/>
    <xf numFmtId="251" fontId="160" fillId="0" borderId="52" xfId="1372" applyNumberFormat="1" applyFont="1" applyBorder="1"/>
    <xf numFmtId="251" fontId="161" fillId="0" borderId="52" xfId="1372" applyNumberFormat="1" applyFont="1" applyBorder="1"/>
    <xf numFmtId="256" fontId="160" fillId="0" borderId="53" xfId="1373" applyNumberFormat="1" applyFont="1" applyBorder="1"/>
    <xf numFmtId="256" fontId="161" fillId="0" borderId="53" xfId="1373" applyNumberFormat="1" applyFont="1" applyBorder="1"/>
    <xf numFmtId="49" fontId="65" fillId="54" borderId="19" xfId="847" applyNumberFormat="1" applyFont="1" applyFill="1" applyBorder="1" applyAlignment="1">
      <alignment horizontal="left" wrapText="1"/>
    </xf>
    <xf numFmtId="256" fontId="160" fillId="0" borderId="19" xfId="1373" applyNumberFormat="1" applyFont="1" applyBorder="1"/>
    <xf numFmtId="256" fontId="161" fillId="0" borderId="19" xfId="1373" applyNumberFormat="1" applyFont="1" applyBorder="1"/>
    <xf numFmtId="234" fontId="65" fillId="54" borderId="0" xfId="617" applyNumberFormat="1" applyFont="1" applyFill="1" applyAlignment="1">
      <alignment horizontal="left"/>
    </xf>
    <xf numFmtId="234" fontId="65" fillId="54" borderId="0" xfId="617" applyNumberFormat="1" applyFont="1" applyFill="1" applyBorder="1" applyAlignment="1">
      <alignment horizontal="left"/>
    </xf>
    <xf numFmtId="44" fontId="65" fillId="54" borderId="0" xfId="617" applyNumberFormat="1" applyFont="1" applyFill="1" applyAlignment="1">
      <alignment horizontal="left"/>
    </xf>
    <xf numFmtId="44" fontId="89" fillId="54" borderId="0" xfId="617" applyNumberFormat="1" applyFont="1" applyFill="1" applyAlignment="1">
      <alignment horizontal="left"/>
    </xf>
    <xf numFmtId="234" fontId="89" fillId="54" borderId="0" xfId="617" applyNumberFormat="1" applyFont="1" applyFill="1" applyBorder="1" applyAlignment="1">
      <alignment horizontal="left"/>
    </xf>
    <xf numFmtId="234" fontId="89" fillId="54" borderId="0" xfId="617" applyNumberFormat="1" applyFont="1" applyFill="1" applyAlignment="1">
      <alignment horizontal="left"/>
    </xf>
    <xf numFmtId="202" fontId="89" fillId="54" borderId="0" xfId="919" applyNumberFormat="1" applyFont="1" applyFill="1"/>
    <xf numFmtId="251" fontId="160" fillId="0" borderId="102" xfId="1372" applyNumberFormat="1" applyFont="1" applyBorder="1"/>
    <xf numFmtId="251" fontId="161" fillId="0" borderId="102" xfId="1372" applyNumberFormat="1" applyFont="1" applyBorder="1"/>
    <xf numFmtId="0" fontId="164" fillId="54" borderId="0" xfId="0" applyFont="1" applyFill="1" applyBorder="1" applyAlignment="1"/>
    <xf numFmtId="252" fontId="172" fillId="0" borderId="0" xfId="1372" applyNumberFormat="1" applyFont="1"/>
    <xf numFmtId="255" fontId="161" fillId="0" borderId="0" xfId="1374" applyNumberFormat="1" applyFont="1"/>
    <xf numFmtId="0" fontId="65" fillId="54" borderId="69" xfId="0" applyFont="1" applyFill="1" applyBorder="1" applyAlignment="1"/>
    <xf numFmtId="252" fontId="160" fillId="0" borderId="92" xfId="1372" applyNumberFormat="1" applyFont="1" applyBorder="1"/>
    <xf numFmtId="252" fontId="160" fillId="0" borderId="69" xfId="1372" applyNumberFormat="1" applyFont="1" applyBorder="1"/>
    <xf numFmtId="252" fontId="161" fillId="0" borderId="92" xfId="1372" applyNumberFormat="1" applyFont="1" applyBorder="1"/>
    <xf numFmtId="252" fontId="161" fillId="0" borderId="69" xfId="1372" applyNumberFormat="1" applyFont="1" applyBorder="1"/>
    <xf numFmtId="253" fontId="161" fillId="0" borderId="69" xfId="1374" applyNumberFormat="1" applyFont="1" applyBorder="1"/>
    <xf numFmtId="251" fontId="160" fillId="0" borderId="92" xfId="1372" applyNumberFormat="1" applyFont="1" applyBorder="1"/>
    <xf numFmtId="251" fontId="161" fillId="0" borderId="92" xfId="1372" applyNumberFormat="1" applyFont="1" applyBorder="1"/>
    <xf numFmtId="246" fontId="65" fillId="54" borderId="96" xfId="847" applyNumberFormat="1" applyFont="1" applyFill="1" applyBorder="1"/>
    <xf numFmtId="43" fontId="65" fillId="54" borderId="0" xfId="847" applyNumberFormat="1" applyFont="1" applyFill="1" applyBorder="1"/>
    <xf numFmtId="246" fontId="89" fillId="54" borderId="96" xfId="847" applyNumberFormat="1" applyFont="1" applyFill="1" applyBorder="1"/>
    <xf numFmtId="43" fontId="89" fillId="54" borderId="0" xfId="847" applyNumberFormat="1" applyFont="1" applyFill="1" applyBorder="1"/>
    <xf numFmtId="256" fontId="160" fillId="0" borderId="96" xfId="1373" applyNumberFormat="1" applyFont="1" applyBorder="1"/>
    <xf numFmtId="256" fontId="161" fillId="0" borderId="96" xfId="1373" applyNumberFormat="1" applyFont="1" applyBorder="1"/>
    <xf numFmtId="44" fontId="89" fillId="54" borderId="0" xfId="1371" applyFont="1" applyFill="1" applyBorder="1" applyAlignment="1">
      <alignment horizontal="right"/>
    </xf>
    <xf numFmtId="250" fontId="65" fillId="54" borderId="96" xfId="1371" applyNumberFormat="1" applyFont="1" applyFill="1" applyBorder="1" applyAlignment="1"/>
    <xf numFmtId="250" fontId="89" fillId="54" borderId="96" xfId="1371" applyNumberFormat="1" applyFont="1" applyFill="1" applyBorder="1" applyAlignment="1"/>
    <xf numFmtId="250" fontId="89" fillId="54" borderId="0" xfId="1371" applyNumberFormat="1" applyFont="1" applyFill="1" applyBorder="1"/>
    <xf numFmtId="201" fontId="89" fillId="54" borderId="0" xfId="617" applyNumberFormat="1" applyFont="1" applyFill="1" applyBorder="1" applyAlignment="1">
      <alignment horizontal="right"/>
    </xf>
    <xf numFmtId="0" fontId="65" fillId="54" borderId="0" xfId="0" applyFont="1" applyFill="1" applyAlignment="1"/>
    <xf numFmtId="257" fontId="160" fillId="0" borderId="96" xfId="1373" applyNumberFormat="1" applyFont="1" applyBorder="1"/>
    <xf numFmtId="257" fontId="161" fillId="0" borderId="96" xfId="1373" applyNumberFormat="1" applyFont="1" applyBorder="1"/>
    <xf numFmtId="254" fontId="160" fillId="0" borderId="96" xfId="1372" applyNumberFormat="1" applyFont="1" applyBorder="1"/>
    <xf numFmtId="254" fontId="161" fillId="0" borderId="96" xfId="1372" applyNumberFormat="1" applyFont="1" applyBorder="1"/>
    <xf numFmtId="248" fontId="89" fillId="54" borderId="0" xfId="1371" applyNumberFormat="1" applyFont="1" applyFill="1" applyBorder="1"/>
    <xf numFmtId="49" fontId="65" fillId="54" borderId="0" xfId="0" applyNumberFormat="1" applyFont="1" applyFill="1" applyBorder="1" applyAlignment="1"/>
    <xf numFmtId="246" fontId="89" fillId="54" borderId="0" xfId="847" applyNumberFormat="1" applyFont="1" applyFill="1" applyBorder="1" applyAlignment="1">
      <alignment horizontal="right"/>
    </xf>
    <xf numFmtId="254" fontId="160" fillId="0" borderId="92" xfId="1372" applyNumberFormat="1" applyFont="1" applyBorder="1"/>
    <xf numFmtId="254" fontId="160" fillId="0" borderId="69" xfId="1372" applyNumberFormat="1" applyFont="1" applyBorder="1"/>
    <xf numFmtId="254" fontId="161" fillId="0" borderId="92" xfId="1372" applyNumberFormat="1" applyFont="1" applyBorder="1"/>
    <xf numFmtId="254" fontId="161" fillId="0" borderId="69" xfId="1372" applyNumberFormat="1" applyFont="1" applyBorder="1"/>
    <xf numFmtId="248" fontId="89" fillId="54" borderId="69" xfId="1371" applyNumberFormat="1" applyFont="1" applyFill="1" applyBorder="1"/>
    <xf numFmtId="246" fontId="89" fillId="54" borderId="69" xfId="847" applyNumberFormat="1" applyFont="1" applyFill="1" applyBorder="1" applyAlignment="1">
      <alignment horizontal="right"/>
    </xf>
    <xf numFmtId="41" fontId="65" fillId="54" borderId="92" xfId="847" applyNumberFormat="1" applyFont="1" applyFill="1" applyBorder="1"/>
    <xf numFmtId="41" fontId="89" fillId="54" borderId="92" xfId="847" applyNumberFormat="1" applyFont="1" applyFill="1" applyBorder="1"/>
    <xf numFmtId="258" fontId="160" fillId="0" borderId="49" xfId="1374" applyNumberFormat="1" applyFont="1" applyBorder="1"/>
    <xf numFmtId="256" fontId="160" fillId="0" borderId="92" xfId="1373" applyNumberFormat="1" applyFont="1" applyBorder="1"/>
    <xf numFmtId="256" fontId="160" fillId="0" borderId="69" xfId="1373" applyNumberFormat="1" applyFont="1" applyBorder="1"/>
    <xf numFmtId="256" fontId="161" fillId="0" borderId="92" xfId="1373" applyNumberFormat="1" applyFont="1" applyBorder="1"/>
    <xf numFmtId="256" fontId="161" fillId="0" borderId="69" xfId="1373" applyNumberFormat="1" applyFont="1" applyBorder="1"/>
    <xf numFmtId="256" fontId="160" fillId="0" borderId="104" xfId="1373" applyNumberFormat="1" applyFont="1" applyBorder="1"/>
    <xf numFmtId="256" fontId="160" fillId="0" borderId="105" xfId="1373" applyNumberFormat="1" applyFont="1" applyBorder="1"/>
    <xf numFmtId="266" fontId="161" fillId="0" borderId="0" xfId="1374" applyNumberFormat="1" applyFont="1"/>
    <xf numFmtId="0" fontId="176" fillId="54" borderId="0" xfId="847" applyFont="1" applyFill="1" applyAlignment="1">
      <alignment horizontal="right"/>
    </xf>
    <xf numFmtId="37" fontId="176" fillId="54" borderId="0" xfId="847" applyNumberFormat="1" applyFont="1" applyFill="1" applyAlignment="1">
      <alignment horizontal="right"/>
    </xf>
    <xf numFmtId="0" fontId="176" fillId="54" borderId="0" xfId="847" applyFont="1" applyFill="1" applyAlignment="1" applyProtection="1">
      <alignment horizontal="right"/>
      <protection locked="0"/>
    </xf>
    <xf numFmtId="0" fontId="176" fillId="54" borderId="0" xfId="854" applyFont="1" applyFill="1" applyAlignment="1" applyProtection="1">
      <alignment horizontal="right"/>
    </xf>
    <xf numFmtId="37" fontId="176" fillId="54" borderId="0" xfId="854" applyNumberFormat="1" applyFont="1" applyFill="1" applyAlignment="1" applyProtection="1">
      <alignment horizontal="right"/>
    </xf>
    <xf numFmtId="266" fontId="161" fillId="0" borderId="57" xfId="1374" applyNumberFormat="1" applyFont="1" applyBorder="1"/>
    <xf numFmtId="251" fontId="160" fillId="0" borderId="103" xfId="1372" applyNumberFormat="1" applyFont="1" applyBorder="1"/>
    <xf numFmtId="0" fontId="176" fillId="54" borderId="0" xfId="847" applyFont="1" applyFill="1"/>
    <xf numFmtId="0" fontId="176" fillId="54" borderId="0" xfId="847" applyFont="1" applyFill="1" applyBorder="1"/>
    <xf numFmtId="37" fontId="178" fillId="54" borderId="0" xfId="847" applyNumberFormat="1" applyFont="1" applyFill="1" applyAlignment="1">
      <alignment horizontal="left"/>
    </xf>
    <xf numFmtId="0" fontId="179" fillId="54" borderId="0" xfId="847" applyFont="1" applyFill="1" applyAlignment="1">
      <alignment horizontal="right"/>
    </xf>
    <xf numFmtId="253" fontId="160" fillId="0" borderId="87" xfId="1374" applyNumberFormat="1" applyFont="1" applyBorder="1"/>
    <xf numFmtId="0" fontId="65" fillId="54" borderId="119" xfId="847" applyFont="1" applyFill="1" applyBorder="1"/>
    <xf numFmtId="0" fontId="180" fillId="54" borderId="0" xfId="847" applyFont="1" applyFill="1"/>
    <xf numFmtId="0" fontId="181" fillId="54" borderId="0" xfId="847" applyFont="1" applyFill="1" applyAlignment="1">
      <alignment horizontal="right"/>
    </xf>
    <xf numFmtId="37" fontId="181" fillId="54" borderId="0" xfId="847" applyNumberFormat="1" applyFont="1" applyFill="1" applyAlignment="1">
      <alignment horizontal="right"/>
    </xf>
    <xf numFmtId="37" fontId="178" fillId="54" borderId="0" xfId="847" applyNumberFormat="1" applyFont="1" applyFill="1" applyAlignment="1">
      <alignment horizontal="right"/>
    </xf>
    <xf numFmtId="37" fontId="178" fillId="54" borderId="0" xfId="847" applyNumberFormat="1" applyFont="1" applyFill="1" applyBorder="1" applyAlignment="1">
      <alignment horizontal="right"/>
    </xf>
    <xf numFmtId="0" fontId="178" fillId="54" borderId="0" xfId="847" applyFont="1" applyFill="1" applyAlignment="1">
      <alignment horizontal="right"/>
    </xf>
    <xf numFmtId="0" fontId="178" fillId="54" borderId="0" xfId="847" applyFont="1" applyFill="1" applyBorder="1" applyAlignment="1">
      <alignment horizontal="right"/>
    </xf>
    <xf numFmtId="0" fontId="89" fillId="54" borderId="0" xfId="847" applyFont="1" applyFill="1" applyBorder="1" applyAlignment="1">
      <alignment horizontal="left" wrapText="1"/>
    </xf>
    <xf numFmtId="0" fontId="89" fillId="54" borderId="0" xfId="0" applyFont="1" applyFill="1" applyBorder="1" applyAlignment="1">
      <alignment horizontal="left" wrapText="1" indent="1"/>
    </xf>
    <xf numFmtId="0" fontId="153" fillId="0" borderId="2" xfId="0" applyFont="1" applyBorder="1" applyAlignment="1" applyProtection="1">
      <alignment horizontal="left" vertical="top" wrapText="1"/>
      <protection locked="0"/>
    </xf>
    <xf numFmtId="0" fontId="144" fillId="0" borderId="68" xfId="0" applyFont="1" applyBorder="1" applyAlignment="1">
      <alignment horizontal="center"/>
    </xf>
    <xf numFmtId="0" fontId="144" fillId="0" borderId="2" xfId="0" applyFont="1" applyBorder="1" applyAlignment="1">
      <alignment horizontal="center"/>
    </xf>
    <xf numFmtId="0" fontId="144" fillId="0" borderId="67" xfId="0" applyFont="1" applyBorder="1" applyAlignment="1">
      <alignment horizontal="center"/>
    </xf>
    <xf numFmtId="0" fontId="147" fillId="96" borderId="70" xfId="0" applyFont="1" applyFill="1" applyBorder="1" applyAlignment="1">
      <alignment horizontal="center" vertical="center"/>
    </xf>
    <xf numFmtId="0" fontId="147" fillId="96" borderId="20" xfId="0" applyFont="1" applyFill="1" applyBorder="1" applyAlignment="1">
      <alignment horizontal="center" vertical="center"/>
    </xf>
    <xf numFmtId="0" fontId="147" fillId="96" borderId="27" xfId="0" applyFont="1" applyFill="1" applyBorder="1" applyAlignment="1">
      <alignment horizontal="center" vertical="center"/>
    </xf>
    <xf numFmtId="0" fontId="150" fillId="95" borderId="66" xfId="0" applyFont="1" applyFill="1" applyBorder="1" applyAlignment="1">
      <alignment horizontal="center" vertical="center"/>
    </xf>
    <xf numFmtId="0" fontId="150" fillId="95" borderId="35" xfId="0" applyFont="1" applyFill="1" applyBorder="1" applyAlignment="1">
      <alignment horizontal="center" vertical="center"/>
    </xf>
    <xf numFmtId="0" fontId="150" fillId="95" borderId="65" xfId="0" applyFont="1" applyFill="1" applyBorder="1" applyAlignment="1">
      <alignment horizontal="center" vertical="center"/>
    </xf>
    <xf numFmtId="0" fontId="144" fillId="0" borderId="82" xfId="0" applyFont="1" applyBorder="1" applyAlignment="1">
      <alignment horizontal="center"/>
    </xf>
    <xf numFmtId="0" fontId="144" fillId="0" borderId="33" xfId="0" applyFont="1" applyBorder="1" applyAlignment="1">
      <alignment horizontal="center"/>
    </xf>
    <xf numFmtId="0" fontId="144" fillId="0" borderId="78" xfId="0" applyFont="1" applyBorder="1" applyAlignment="1">
      <alignment horizontal="center"/>
    </xf>
    <xf numFmtId="0" fontId="151" fillId="97" borderId="75" xfId="0" applyFont="1" applyFill="1" applyBorder="1" applyAlignment="1" applyProtection="1">
      <alignment horizontal="center" vertical="center"/>
      <protection hidden="1"/>
    </xf>
    <xf numFmtId="0" fontId="151" fillId="97" borderId="76" xfId="0" applyFont="1" applyFill="1" applyBorder="1" applyAlignment="1" applyProtection="1">
      <alignment horizontal="center" vertical="center"/>
      <protection hidden="1"/>
    </xf>
    <xf numFmtId="0" fontId="151" fillId="97" borderId="84" xfId="0" applyFont="1" applyFill="1" applyBorder="1" applyAlignment="1" applyProtection="1">
      <alignment horizontal="center" vertical="center"/>
      <protection hidden="1"/>
    </xf>
    <xf numFmtId="0" fontId="144" fillId="97" borderId="2" xfId="0" applyFont="1" applyFill="1" applyBorder="1" applyAlignment="1">
      <alignment horizontal="center"/>
    </xf>
    <xf numFmtId="0" fontId="144" fillId="97" borderId="67" xfId="0" applyFont="1" applyFill="1" applyBorder="1" applyAlignment="1">
      <alignment horizontal="center"/>
    </xf>
    <xf numFmtId="0" fontId="144" fillId="0" borderId="0" xfId="0" applyFont="1" applyBorder="1" applyAlignment="1" applyProtection="1">
      <alignment horizontal="left" vertical="center"/>
      <protection locked="0"/>
    </xf>
    <xf numFmtId="0" fontId="144" fillId="0" borderId="17" xfId="0" applyFont="1" applyBorder="1" applyAlignment="1" applyProtection="1">
      <alignment horizontal="left" vertical="center"/>
      <protection locked="0"/>
    </xf>
    <xf numFmtId="0" fontId="144" fillId="0" borderId="80" xfId="0" applyFont="1" applyBorder="1" applyAlignment="1">
      <alignment horizontal="center"/>
    </xf>
    <xf numFmtId="0" fontId="151" fillId="97" borderId="79" xfId="0" applyFont="1" applyFill="1" applyBorder="1" applyAlignment="1" applyProtection="1">
      <alignment horizontal="center" vertical="center"/>
      <protection hidden="1"/>
    </xf>
    <xf numFmtId="0" fontId="150" fillId="95" borderId="47" xfId="0" applyFont="1" applyFill="1" applyBorder="1" applyAlignment="1">
      <alignment horizontal="center" vertical="center"/>
    </xf>
    <xf numFmtId="0" fontId="150" fillId="95" borderId="5" xfId="0" applyFont="1" applyFill="1" applyBorder="1" applyAlignment="1">
      <alignment horizontal="center" vertical="center"/>
    </xf>
    <xf numFmtId="0" fontId="150" fillId="95" borderId="51" xfId="0" applyFont="1" applyFill="1" applyBorder="1" applyAlignment="1">
      <alignment horizontal="center" vertical="center"/>
    </xf>
    <xf numFmtId="0" fontId="151" fillId="97" borderId="81" xfId="0" applyFont="1" applyFill="1" applyBorder="1" applyAlignment="1" applyProtection="1">
      <alignment horizontal="center" vertical="center"/>
      <protection hidden="1"/>
    </xf>
    <xf numFmtId="0" fontId="145" fillId="0" borderId="0" xfId="0" applyFont="1" applyBorder="1" applyAlignment="1">
      <alignment horizontal="left" vertical="center"/>
    </xf>
    <xf numFmtId="0" fontId="149" fillId="0" borderId="0" xfId="0" applyFont="1" applyAlignment="1" applyProtection="1">
      <alignment horizontal="center" vertical="center"/>
      <protection locked="0"/>
    </xf>
    <xf numFmtId="0" fontId="150" fillId="95" borderId="71" xfId="0" applyFont="1" applyFill="1" applyBorder="1" applyAlignment="1">
      <alignment horizontal="center" vertical="center"/>
    </xf>
    <xf numFmtId="0" fontId="150" fillId="95" borderId="13" xfId="0" applyFont="1" applyFill="1" applyBorder="1" applyAlignment="1">
      <alignment horizontal="center" vertical="center"/>
    </xf>
    <xf numFmtId="0" fontId="150" fillId="95" borderId="72" xfId="0" applyFont="1" applyFill="1" applyBorder="1" applyAlignment="1">
      <alignment horizontal="center" vertical="center"/>
    </xf>
    <xf numFmtId="0" fontId="144" fillId="0" borderId="73" xfId="0" applyFont="1" applyBorder="1" applyAlignment="1" applyProtection="1">
      <alignment horizontal="center"/>
      <protection locked="0"/>
    </xf>
    <xf numFmtId="0" fontId="144" fillId="0" borderId="20" xfId="0" applyFont="1" applyBorder="1" applyAlignment="1" applyProtection="1">
      <alignment horizontal="center"/>
      <protection locked="0"/>
    </xf>
    <xf numFmtId="0" fontId="144" fillId="0" borderId="74" xfId="0" applyFont="1" applyBorder="1" applyAlignment="1" applyProtection="1">
      <alignment horizontal="center"/>
      <protection locked="0"/>
    </xf>
    <xf numFmtId="49" fontId="158" fillId="54" borderId="90" xfId="0" applyNumberFormat="1" applyFont="1" applyFill="1" applyBorder="1" applyAlignment="1">
      <alignment horizontal="right" wrapText="1"/>
    </xf>
    <xf numFmtId="49" fontId="158" fillId="54" borderId="91" xfId="0" applyNumberFormat="1" applyFont="1" applyFill="1" applyBorder="1" applyAlignment="1">
      <alignment horizontal="right" wrapText="1"/>
    </xf>
    <xf numFmtId="49" fontId="158" fillId="54" borderId="96" xfId="0" applyNumberFormat="1" applyFont="1" applyFill="1" applyBorder="1" applyAlignment="1">
      <alignment horizontal="right" wrapText="1"/>
    </xf>
    <xf numFmtId="49" fontId="158" fillId="54" borderId="97" xfId="0" applyNumberFormat="1" applyFont="1" applyFill="1" applyBorder="1" applyAlignment="1">
      <alignment horizontal="right" wrapText="1"/>
    </xf>
    <xf numFmtId="49" fontId="159" fillId="54" borderId="96" xfId="0" applyNumberFormat="1" applyFont="1" applyFill="1" applyBorder="1" applyAlignment="1">
      <alignment horizontal="right" wrapText="1"/>
    </xf>
    <xf numFmtId="0" fontId="174" fillId="0" borderId="0" xfId="0" applyFont="1" applyFill="1" applyAlignment="1">
      <alignment horizontal="left" wrapText="1"/>
    </xf>
    <xf numFmtId="0" fontId="162" fillId="94" borderId="0" xfId="847" applyFont="1" applyFill="1" applyAlignment="1">
      <alignment horizontal="left" wrapText="1"/>
    </xf>
    <xf numFmtId="0" fontId="89" fillId="94" borderId="0" xfId="847" applyFont="1" applyFill="1" applyAlignment="1">
      <alignment horizontal="left" wrapText="1"/>
    </xf>
    <xf numFmtId="0" fontId="159" fillId="54" borderId="0" xfId="0" applyFont="1" applyFill="1" applyAlignment="1">
      <alignment horizontal="left" wrapText="1"/>
    </xf>
    <xf numFmtId="0" fontId="159" fillId="54" borderId="0" xfId="0" applyFont="1" applyFill="1" applyAlignment="1">
      <alignment horizontal="left" vertical="top" wrapText="1"/>
    </xf>
    <xf numFmtId="0" fontId="89" fillId="54" borderId="56" xfId="847" applyFont="1" applyFill="1" applyBorder="1" applyAlignment="1">
      <alignment horizontal="left" wrapText="1"/>
    </xf>
    <xf numFmtId="0" fontId="89" fillId="54" borderId="0" xfId="847" applyFont="1" applyFill="1" applyBorder="1" applyAlignment="1">
      <alignment horizontal="left" wrapText="1"/>
    </xf>
    <xf numFmtId="0" fontId="89" fillId="54" borderId="56" xfId="0" applyFont="1" applyFill="1" applyBorder="1" applyAlignment="1">
      <alignment horizontal="left" wrapText="1" indent="1"/>
    </xf>
    <xf numFmtId="0" fontId="89" fillId="54" borderId="0" xfId="0" applyFont="1" applyFill="1" applyBorder="1" applyAlignment="1">
      <alignment horizontal="left" wrapText="1" indent="1"/>
    </xf>
    <xf numFmtId="0" fontId="4" fillId="54" borderId="0" xfId="855" applyFill="1"/>
  </cellXfs>
  <cellStyles count="1408">
    <cellStyle name=" Writer Import]_x000d__x000a_Display Dialog=No_x000d__x000a__x000d__x000a_[Horizontal Arrange]_x000d__x000a_Dimensions Interlocking=Yes_x000d__x000a_Sum Hierarchy=Yes_x000d__x000a_Generate" xfId="1"/>
    <cellStyle name=" Writer Import]_x000d__x000a_Display Dialog=No_x000d__x000a__x000d__x000a_[Horizontal Arrange]_x000d__x000a_Dimensions Interlocking=Yes_x000d__x000a_Sum Hierarchy=Yes_x000d__x000a_Generate 2" xfId="2"/>
    <cellStyle name="#,##0" xfId="3"/>
    <cellStyle name="#,##0.00¢/kWh" xfId="4"/>
    <cellStyle name="$k" xfId="5"/>
    <cellStyle name="%" xfId="6"/>
    <cellStyle name="% 2" xfId="7"/>
    <cellStyle name="******************************************" xfId="8"/>
    <cellStyle name="???b???b???b???b???b???b???b???b???b???b???b???b???b???b???b???b???b???b???b???b???b???b???b???b??" xfId="9"/>
    <cellStyle name="???b???b???b???b???b???b???b???b???b???b???b¯??b???b???b???b???b???b???b???b???b???b???b???b???b??" xfId="10"/>
    <cellStyle name="???b???b£??b???b???b???b??ßb???b???b???b???b???b???b???b???b???b???b???b???b???b???b???b¯??b???b??" xfId="11"/>
    <cellStyle name="???b??ßb???b???b???b???b???b???b???b???b???b???b???b???b???b???b???b¯??b???b???b???b???b???b???b??" xfId="12"/>
    <cellStyle name="??b???b???b???b???b???b???b???b???b???b???b???b???b??_x0003_b???b???b???b???b???b???b???b???b???b???b???b???b???b???b???b???b???b???b???b???b???b???b???b???b???b???b???b???b???b???b???b???b???b???b???b???b???b???b???b???b???b???b???b???b???b?" xfId="13"/>
    <cellStyle name="??b??_x0003_b???b???b???b???b???b???b???b???b???b???b???b???b???b???b???b???b???b???b???b???b???b???b???b???b???b???b???b???b???b???b???b???b???b???b???b???b???b???b???b???b???b???b???b???b???b???b???b???b???b???b???b???b???b???b???b???b???b???b???b???b???b?" xfId="14"/>
    <cellStyle name="?b???b???b???b??" xfId="15"/>
    <cellStyle name="_051024 Departmental YEE" xfId="16"/>
    <cellStyle name="_051024 Departmental YEE1" xfId="17"/>
    <cellStyle name="_070430 - BRS YEE" xfId="18"/>
    <cellStyle name="_070501 - BRS 2007-2009 Three Year Plan Evolution" xfId="19"/>
    <cellStyle name="_070501 - BRS 2007-2009 Three Year Plan Refresh - DRAFT" xfId="20"/>
    <cellStyle name="_070501 - BRS YEE" xfId="21"/>
    <cellStyle name="_121306 Bell Mobility Wireless WD9 Deckv2" xfId="22"/>
    <cellStyle name="_2005 FY" xfId="23"/>
    <cellStyle name="_2005 FY_Wireless Report_MASTER TO USE" xfId="24"/>
    <cellStyle name="_2006 12 ABC Demand impact on Prod to Cath" xfId="25"/>
    <cellStyle name="_2006 BEV Allocations (Monthly Distribution) 12-22" xfId="26"/>
    <cellStyle name="_2006 CAPEX Plan_V0.50_SUMMARY by Segment" xfId="27"/>
    <cellStyle name="_2006 -MobilityBDI1" xfId="28"/>
    <cellStyle name="_2006 Opex Consolidated-including reductions V Mar 1" xfId="29"/>
    <cellStyle name="_2006 Opex Consolidated-including reductions V Mar 13" xfId="30"/>
    <cellStyle name="_2006 Volumes for drivers - Oct 4" xfId="31"/>
    <cellStyle name="_20060822_Reporting and Metrics Status aug23 v2" xfId="32"/>
    <cellStyle name="_2007 01 Deferred revenue and costs summary" xfId="33"/>
    <cellStyle name="_2007 Tech Work Program Input WT Consolidated v1 2 JG" xfId="34"/>
    <cellStyle name="_2007-09 Plan - Mobility_Sept 18 Revised" xfId="35"/>
    <cellStyle name="_4630058 &amp; 4630067 2007" xfId="36"/>
    <cellStyle name="_Actuals 2005-01 to 06" xfId="37"/>
    <cellStyle name="_August Capital Flash1" xfId="38"/>
    <cellStyle name="_Base YEE June 1st 2005" xfId="39"/>
    <cellStyle name="_BCE YEE8 with elims- do not use (aug06)" xfId="40"/>
    <cellStyle name="_Bell Aliant Forecast template for BU (APRIL YEE)s" xfId="41"/>
    <cellStyle name="_Bell Residential Services YEE Nov3rd" xfId="42"/>
    <cellStyle name="_Bell Residential Services YEE Nov3rd1" xfId="43"/>
    <cellStyle name="_Bell Residential Services YEE oct 27th v3" xfId="44"/>
    <cellStyle name="_Bell Unit Cost Summary- Sept 9" xfId="45"/>
    <cellStyle name="_Bell West Transfer Summary" xfId="46"/>
    <cellStyle name="_Billing Costing - Sept 8 (v2)" xfId="47"/>
    <cellStyle name="_BitW  GT 2006 Capex Budget v26_14 Oct 05" xfId="48"/>
    <cellStyle name="_Book1" xfId="49"/>
    <cellStyle name="_Book21" xfId="50"/>
    <cellStyle name="_Book22" xfId="51"/>
    <cellStyle name="_Book24" xfId="52"/>
    <cellStyle name="_Book31" xfId="53"/>
    <cellStyle name="_Book31_Consumer Costs Variable vs Fixed" xfId="54"/>
    <cellStyle name="_Book6" xfId="55"/>
    <cellStyle name="_BRS AR Graphing Dec 06" xfId="56"/>
    <cellStyle name="_BRS Q4 QEE Update Dec 2nd v2" xfId="57"/>
    <cellStyle name="_BRS Q4 QEE Update Dec 2nd v3" xfId="58"/>
    <cellStyle name="_BST 2006 cap plan_info to finance_oct 26" xfId="59"/>
    <cellStyle name="_Budget P&amp;L-For Binder with reprofiling" xfId="60"/>
    <cellStyle name="_Budget P&amp;L-For Binder with reprofiling_Wireless Report_MASTER TO USE" xfId="61"/>
    <cellStyle name="_BW BRS-0207_V3" xfId="62"/>
    <cellStyle name="_BW Mapping details - BST -  June 1st" xfId="63"/>
    <cellStyle name="_BW Mapping details - BST-August 25th" xfId="64"/>
    <cellStyle name="_BW OPS-0107_2" xfId="65"/>
    <cellStyle name="_BW Video-0107" xfId="66"/>
    <cellStyle name="_BW YEE Bell West WD5 (Nov 6th)" xfId="67"/>
    <cellStyle name="_Capital 2010r" xfId="68"/>
    <cellStyle name="_Capital 3 yr Plan May 9" xfId="69"/>
    <cellStyle name="_Capital Projects with Financials 2" xfId="70"/>
    <cellStyle name="_Capital Projects with Financials 2_Wireless Report_MASTER TO USE" xfId="71"/>
    <cellStyle name="_Comma" xfId="72"/>
    <cellStyle name="_Comma_Wireless Report_MASTER TO USE" xfId="73"/>
    <cellStyle name="_communication to finance oct 21" xfId="74"/>
    <cellStyle name="_confidential file for Jim" xfId="75"/>
    <cellStyle name="_Consolidated" xfId="76"/>
    <cellStyle name="_Consumer Costs Variable vs Fixed" xfId="77"/>
    <cellStyle name="_Consumer Expenses June YTD " xfId="78"/>
    <cellStyle name="_Consumer Galileo KPI Exec Package - April 05 jc1" xfId="79"/>
    <cellStyle name="_Consumer Market YEE &amp; List of overlays" xfId="80"/>
    <cellStyle name="_Copie de Deferred Rev_Costs_Jan071" xfId="81"/>
    <cellStyle name="_Copy of 2006 12 Deferred revenue and costs summary to Cath" xfId="82"/>
    <cellStyle name="_Cost Management Initiative Template vSept 8th Detail" xfId="83"/>
    <cellStyle name="_Cost Reduction - Aug 06" xfId="84"/>
    <cellStyle name="_Cost Reduction - May 2006" xfId="85"/>
    <cellStyle name="_CSG Account Transfer 2006-01-27 (Revised)" xfId="86"/>
    <cellStyle name="_CSG Waterfall Summary" xfId="87"/>
    <cellStyle name="_Currency" xfId="88"/>
    <cellStyle name="_Currency_Wireless Report_MASTER TO USE" xfId="89"/>
    <cellStyle name="_CurrencySpace" xfId="90"/>
    <cellStyle name="_Data_Jan 2008-Jan 2010" xfId="91"/>
    <cellStyle name="_Dec 2006 FCF" xfId="92"/>
    <cellStyle name="_Dec_BRS_Template_WD12" xfId="93"/>
    <cellStyle name="_EBITDA 2006 Analysis - Aug 06" xfId="94"/>
    <cellStyle name="_EBITDA 2006 Analysis - Jun 06" xfId="95"/>
    <cellStyle name="_EBITDA 2006 Analysis - Jun 06 Revised July 18" xfId="96"/>
    <cellStyle name="_EBITDA 2006 Analysis for Distribution - Jul 06" xfId="97"/>
    <cellStyle name="_EBITDA tracker Nov 6th jfl" xfId="98"/>
    <cellStyle name="_Econ_Sheerness_Valuator Model_030205" xfId="99"/>
    <cellStyle name="_Ent_results_summary" xfId="100"/>
    <cellStyle name="_Eugene's PL July 7th v2" xfId="101"/>
    <cellStyle name="_Expense_Budget_System" xfId="102"/>
    <cellStyle name="_FCF Template" xfId="103"/>
    <cellStyle name="_FCF Template (2)" xfId="104"/>
    <cellStyle name="_for alfredo v2" xfId="105"/>
    <cellStyle name="_for alfredo v21" xfId="106"/>
    <cellStyle name="_for alfredo v3" xfId="107"/>
    <cellStyle name="_for alfredo v4" xfId="108"/>
    <cellStyle name="_Free Cash Flow" xfId="109"/>
    <cellStyle name="_Free Cash Flow1" xfId="110"/>
    <cellStyle name="_Fun Revamp Forecast_Final0621 (2)" xfId="111"/>
    <cellStyle name="_FUN revenue" xfId="112"/>
    <cellStyle name="_GT Budget Summary 2005-06-MT" xfId="113"/>
    <cellStyle name="_Headcount info" xfId="114"/>
    <cellStyle name="_Headcount info_Wireless Report_MASTER TO USE" xfId="115"/>
    <cellStyle name="_HR_Pages v2" xfId="116"/>
    <cellStyle name="_Inputs" xfId="117"/>
    <cellStyle name="_July 2005 YEE Working Template FINAL SUBMISSION" xfId="118"/>
    <cellStyle name="_June27 Summary Chart Final" xfId="119"/>
    <cellStyle name="_June27 Summary Chart Final_Wireless Report_MASTER TO USE" xfId="120"/>
    <cellStyle name="_Master_Results_Analysis_BySU" xfId="121"/>
    <cellStyle name="_Metrics" xfId="122"/>
    <cellStyle name="_Mobility BST plan v44 JC" xfId="123"/>
    <cellStyle name="_Mobility-One List June 2_updated June 7" xfId="124"/>
    <cellStyle name="_Multiple" xfId="125"/>
    <cellStyle name="_Multiple_Wireless Report_MASTER TO USE" xfId="126"/>
    <cellStyle name="_MultipleSpace" xfId="127"/>
    <cellStyle name="_MultipleSpace_Wireless Report_MASTER TO USE" xfId="128"/>
    <cellStyle name="_NewEng" xfId="129"/>
    <cellStyle name="_NewEng_Wireless Report_MASTER TO USE" xfId="130"/>
    <cellStyle name="_Oct 19 YEE update" xfId="131"/>
    <cellStyle name="_One List - Draft 08 06 06" xfId="132"/>
    <cellStyle name="_One List - Draft Consolidation" xfId="133"/>
    <cellStyle name="_Percent" xfId="134"/>
    <cellStyle name="_Percent_Wireless Report_MASTER TO USE" xfId="135"/>
    <cellStyle name="_PercentSpace" xfId="136"/>
    <cellStyle name="_PercentSpace_Wireless Report_MASTER TO USE" xfId="137"/>
    <cellStyle name="_Plan_V0.60_SUMMARY BY SEGMENT_Dec23rd" xfId="138"/>
    <cellStyle name="_Q4 Results BW_WD11" xfId="139"/>
    <cellStyle name="_Residential Services Financials sept 15" xfId="140"/>
    <cellStyle name="_RIM revenue mapping to VAS" xfId="141"/>
    <cellStyle name="_Risk and Ops Templatel (2)" xfId="142"/>
    <cellStyle name="_Sept YEE" xfId="143"/>
    <cellStyle name="_September Flash1" xfId="144"/>
    <cellStyle name="_Sheet1" xfId="145"/>
    <cellStyle name="_Sheet1_Wireless Report_MASTER TO USE" xfId="146"/>
    <cellStyle name="_Sheet4" xfId="147"/>
    <cellStyle name="_Subs-INPUTS-Live3 x" xfId="148"/>
    <cellStyle name="_Table of Content" xfId="149"/>
    <cellStyle name="_TableSuperHead" xfId="150"/>
    <cellStyle name="_WD1 Notes July" xfId="151"/>
    <cellStyle name="_WD10_June_System" xfId="152"/>
    <cellStyle name="_Wd2-3_P&amp;L_Flash" xfId="153"/>
    <cellStyle name="_WD5 Flash Results_Front Pages" xfId="154"/>
    <cellStyle name="_WD5_Performance_Metrics" xfId="155"/>
    <cellStyle name="_WD6 Consumer Distribute" xfId="156"/>
    <cellStyle name="_WD9_Insert" xfId="157"/>
    <cellStyle name="_Wireline Capex 2006_v2" xfId="158"/>
    <cellStyle name="_YEE - BRS-IPTV ('08 '09 ONLY) Revised_Apr30-FINAL" xfId="159"/>
    <cellStyle name="_YEE  List of overlays sept 15th" xfId="160"/>
    <cellStyle name="_YEE August 30th" xfId="161"/>
    <cellStyle name="_YEE August 30th v2" xfId="162"/>
    <cellStyle name="_YEE september 15th v2" xfId="163"/>
    <cellStyle name="_YEE Tracking - Consumer Wireline - Feb 28_v2" xfId="164"/>
    <cellStyle name="’Ê‰Ý [0.00]_!!!GO" xfId="165"/>
    <cellStyle name="’Ê‰Ý_!!!GO" xfId="166"/>
    <cellStyle name="=C:\WINNT35\SYSTEM32\COMMAND.COM" xfId="167"/>
    <cellStyle name="•W_!!!GO" xfId="168"/>
    <cellStyle name="0,0_x000d__x000a_NA_x000d__x000a_" xfId="169"/>
    <cellStyle name="0.00%" xfId="170"/>
    <cellStyle name="¹éºÐÀ²_±âÅ¸" xfId="171"/>
    <cellStyle name="20% - Accent1 2" xfId="172"/>
    <cellStyle name="20% - Accent1 2 2" xfId="173"/>
    <cellStyle name="20% - Accent1 3" xfId="174"/>
    <cellStyle name="20% - Accent1 3 2" xfId="175"/>
    <cellStyle name="20% - Accent1 4" xfId="176"/>
    <cellStyle name="20% - Accent1 4 2" xfId="177"/>
    <cellStyle name="20% - Accent1 5" xfId="178"/>
    <cellStyle name="20% - Accent1 5 2" xfId="179"/>
    <cellStyle name="20% - Accent1 6" xfId="180"/>
    <cellStyle name="20% - Accent2 2" xfId="181"/>
    <cellStyle name="20% - Accent2 2 2" xfId="182"/>
    <cellStyle name="20% - Accent2 3" xfId="183"/>
    <cellStyle name="20% - Accent2 3 2" xfId="184"/>
    <cellStyle name="20% - Accent2 4" xfId="185"/>
    <cellStyle name="20% - Accent2 4 2" xfId="186"/>
    <cellStyle name="20% - Accent2 5" xfId="187"/>
    <cellStyle name="20% - Accent2 5 2" xfId="188"/>
    <cellStyle name="20% - Accent2 6" xfId="189"/>
    <cellStyle name="20% - Accent3 2" xfId="190"/>
    <cellStyle name="20% - Accent3 2 2" xfId="191"/>
    <cellStyle name="20% - Accent3 3" xfId="192"/>
    <cellStyle name="20% - Accent3 3 2" xfId="193"/>
    <cellStyle name="20% - Accent3 4" xfId="194"/>
    <cellStyle name="20% - Accent3 4 2" xfId="195"/>
    <cellStyle name="20% - Accent3 5" xfId="196"/>
    <cellStyle name="20% - Accent3 5 2" xfId="197"/>
    <cellStyle name="20% - Accent3 6" xfId="198"/>
    <cellStyle name="20% - Accent4 2" xfId="199"/>
    <cellStyle name="20% - Accent4 2 2" xfId="200"/>
    <cellStyle name="20% - Accent4 3" xfId="201"/>
    <cellStyle name="20% - Accent4 3 2" xfId="202"/>
    <cellStyle name="20% - Accent4 4" xfId="203"/>
    <cellStyle name="20% - Accent4 4 2" xfId="204"/>
    <cellStyle name="20% - Accent4 5" xfId="205"/>
    <cellStyle name="20% - Accent4 5 2" xfId="206"/>
    <cellStyle name="20% - Accent4 6" xfId="207"/>
    <cellStyle name="20% - Accent5 2" xfId="208"/>
    <cellStyle name="20% - Accent5 2 2" xfId="209"/>
    <cellStyle name="20% - Accent5 3" xfId="210"/>
    <cellStyle name="20% - Accent5 3 2" xfId="211"/>
    <cellStyle name="20% - Accent5 4" xfId="212"/>
    <cellStyle name="20% - Accent5 4 2" xfId="213"/>
    <cellStyle name="20% - Accent5 5" xfId="214"/>
    <cellStyle name="20% - Accent5 5 2" xfId="215"/>
    <cellStyle name="20% - Accent5 6" xfId="216"/>
    <cellStyle name="20% - Accent6 2" xfId="217"/>
    <cellStyle name="20% - Accent6 2 2" xfId="218"/>
    <cellStyle name="20% - Accent6 3" xfId="219"/>
    <cellStyle name="20% - Accent6 3 2" xfId="220"/>
    <cellStyle name="20% - Accent6 4" xfId="221"/>
    <cellStyle name="20% - Accent6 4 2" xfId="222"/>
    <cellStyle name="20% - Accent6 5" xfId="223"/>
    <cellStyle name="20% - Accent6 5 2" xfId="224"/>
    <cellStyle name="20% - Accent6 6" xfId="225"/>
    <cellStyle name="40% - Accent1 2" xfId="226"/>
    <cellStyle name="40% - Accent1 2 2" xfId="227"/>
    <cellStyle name="40% - Accent1 3" xfId="228"/>
    <cellStyle name="40% - Accent1 3 2" xfId="229"/>
    <cellStyle name="40% - Accent1 4" xfId="230"/>
    <cellStyle name="40% - Accent1 4 2" xfId="231"/>
    <cellStyle name="40% - Accent1 5" xfId="232"/>
    <cellStyle name="40% - Accent1 5 2" xfId="233"/>
    <cellStyle name="40% - Accent1 6" xfId="234"/>
    <cellStyle name="40% - Accent2 2" xfId="235"/>
    <cellStyle name="40% - Accent2 2 2" xfId="236"/>
    <cellStyle name="40% - Accent2 3" xfId="237"/>
    <cellStyle name="40% - Accent2 3 2" xfId="238"/>
    <cellStyle name="40% - Accent2 4" xfId="239"/>
    <cellStyle name="40% - Accent2 4 2" xfId="240"/>
    <cellStyle name="40% - Accent2 5" xfId="241"/>
    <cellStyle name="40% - Accent2 5 2" xfId="242"/>
    <cellStyle name="40% - Accent2 6" xfId="243"/>
    <cellStyle name="40% - Accent3 2" xfId="244"/>
    <cellStyle name="40% - Accent3 2 2" xfId="245"/>
    <cellStyle name="40% - Accent3 3" xfId="246"/>
    <cellStyle name="40% - Accent3 4" xfId="247"/>
    <cellStyle name="40% - Accent3 5" xfId="248"/>
    <cellStyle name="40% - Accent4 2" xfId="249"/>
    <cellStyle name="40% - Accent4 2 2" xfId="250"/>
    <cellStyle name="40% - Accent4 3" xfId="251"/>
    <cellStyle name="40% - Accent4 3 2" xfId="252"/>
    <cellStyle name="40% - Accent4 4" xfId="253"/>
    <cellStyle name="40% - Accent4 4 2" xfId="254"/>
    <cellStyle name="40% - Accent4 5" xfId="255"/>
    <cellStyle name="40% - Accent4 5 2" xfId="256"/>
    <cellStyle name="40% - Accent4 6" xfId="257"/>
    <cellStyle name="40% - Accent5 2" xfId="258"/>
    <cellStyle name="40% - Accent5 2 2" xfId="259"/>
    <cellStyle name="40% - Accent5 3" xfId="260"/>
    <cellStyle name="40% - Accent5 4" xfId="261"/>
    <cellStyle name="40% - Accent5 5" xfId="262"/>
    <cellStyle name="40% - Accent6 2" xfId="263"/>
    <cellStyle name="40% - Accent6 2 2" xfId="264"/>
    <cellStyle name="40% - Accent6 3" xfId="265"/>
    <cellStyle name="40% - Accent6 4" xfId="266"/>
    <cellStyle name="40% - Accent6 5" xfId="267"/>
    <cellStyle name="60% - Accent1 2" xfId="268"/>
    <cellStyle name="60% - Accent1 2 2" xfId="269"/>
    <cellStyle name="60% - Accent1 3" xfId="270"/>
    <cellStyle name="60% - Accent1 3 2" xfId="271"/>
    <cellStyle name="60% - Accent1 4" xfId="272"/>
    <cellStyle name="60% - Accent1 4 2" xfId="273"/>
    <cellStyle name="60% - Accent1 5" xfId="274"/>
    <cellStyle name="60% - Accent1 6" xfId="275"/>
    <cellStyle name="60% - Accent2 2" xfId="276"/>
    <cellStyle name="60% - Accent2 2 2" xfId="277"/>
    <cellStyle name="60% - Accent2 3" xfId="278"/>
    <cellStyle name="60% - Accent2 3 2" xfId="279"/>
    <cellStyle name="60% - Accent2 4" xfId="280"/>
    <cellStyle name="60% - Accent2 4 2" xfId="281"/>
    <cellStyle name="60% - Accent2 5" xfId="282"/>
    <cellStyle name="60% - Accent2 6" xfId="283"/>
    <cellStyle name="60% - Accent3 2" xfId="284"/>
    <cellStyle name="60% - Accent3 2 2" xfId="285"/>
    <cellStyle name="60% - Accent3 3" xfId="286"/>
    <cellStyle name="60% - Accent3 4" xfId="287"/>
    <cellStyle name="60% - Accent4 2" xfId="288"/>
    <cellStyle name="60% - Accent4 2 2" xfId="289"/>
    <cellStyle name="60% - Accent4 3" xfId="290"/>
    <cellStyle name="60% - Accent4 3 2" xfId="291"/>
    <cellStyle name="60% - Accent4 4" xfId="292"/>
    <cellStyle name="60% - Accent4 4 2" xfId="293"/>
    <cellStyle name="60% - Accent4 5" xfId="294"/>
    <cellStyle name="60% - Accent4 6" xfId="295"/>
    <cellStyle name="60% - Accent5 2" xfId="296"/>
    <cellStyle name="60% - Accent5 2 2" xfId="297"/>
    <cellStyle name="60% - Accent5 3" xfId="298"/>
    <cellStyle name="60% - Accent5 3 2" xfId="299"/>
    <cellStyle name="60% - Accent5 4" xfId="300"/>
    <cellStyle name="60% - Accent5 4 2" xfId="301"/>
    <cellStyle name="60% - Accent5 5" xfId="302"/>
    <cellStyle name="60% - Accent5 6" xfId="303"/>
    <cellStyle name="60% - Accent6 2" xfId="304"/>
    <cellStyle name="60% - Accent6 2 2" xfId="305"/>
    <cellStyle name="60% - Accent6 3" xfId="306"/>
    <cellStyle name="60% - Accent6 3 2" xfId="307"/>
    <cellStyle name="60% - Accent6 4" xfId="308"/>
    <cellStyle name="60% - Accent6 4 2" xfId="309"/>
    <cellStyle name="60% - Accent6 5" xfId="310"/>
    <cellStyle name="60% - Accent6 6" xfId="311"/>
    <cellStyle name="6mal" xfId="312"/>
    <cellStyle name="7" xfId="313"/>
    <cellStyle name="8" xfId="314"/>
    <cellStyle name="Accent1 - 20%" xfId="315"/>
    <cellStyle name="Accent1 - 20% 2" xfId="316"/>
    <cellStyle name="Accent1 - 20% 2 2" xfId="317"/>
    <cellStyle name="Accent1 - 20% 3" xfId="318"/>
    <cellStyle name="Accent1 - 20% 3 2" xfId="319"/>
    <cellStyle name="Accent1 - 20% 4" xfId="320"/>
    <cellStyle name="Accent1 - 20% 4 2" xfId="321"/>
    <cellStyle name="Accent1 - 20% 5" xfId="322"/>
    <cellStyle name="Accent1 - 20% 5 2" xfId="323"/>
    <cellStyle name="Accent1 - 20% 6" xfId="324"/>
    <cellStyle name="Accent1 - 40%" xfId="325"/>
    <cellStyle name="Accent1 - 40% 2" xfId="326"/>
    <cellStyle name="Accent1 - 40% 2 2" xfId="327"/>
    <cellStyle name="Accent1 - 40% 3" xfId="328"/>
    <cellStyle name="Accent1 - 40% 3 2" xfId="329"/>
    <cellStyle name="Accent1 - 40% 4" xfId="330"/>
    <cellStyle name="Accent1 - 40% 4 2" xfId="331"/>
    <cellStyle name="Accent1 - 40% 5" xfId="332"/>
    <cellStyle name="Accent1 - 40% 5 2" xfId="333"/>
    <cellStyle name="Accent1 - 40% 6" xfId="334"/>
    <cellStyle name="Accent1 - 60%" xfId="335"/>
    <cellStyle name="Accent1 - 60% 2" xfId="336"/>
    <cellStyle name="Accent1 - 60% 3" xfId="337"/>
    <cellStyle name="Accent1 - 60% 4" xfId="338"/>
    <cellStyle name="Accent1 - 60% 5" xfId="339"/>
    <cellStyle name="Accent1 2" xfId="340"/>
    <cellStyle name="Accent1 2 2" xfId="341"/>
    <cellStyle name="Accent1 3" xfId="342"/>
    <cellStyle name="Accent1 3 2" xfId="343"/>
    <cellStyle name="Accent1 4" xfId="344"/>
    <cellStyle name="Accent1 5" xfId="345"/>
    <cellStyle name="Accent1 6" xfId="346"/>
    <cellStyle name="Accent2 - 20%" xfId="347"/>
    <cellStyle name="Accent2 - 20% 2" xfId="348"/>
    <cellStyle name="Accent2 - 20% 2 2" xfId="349"/>
    <cellStyle name="Accent2 - 20% 3" xfId="350"/>
    <cellStyle name="Accent2 - 20% 3 2" xfId="351"/>
    <cellStyle name="Accent2 - 20% 4" xfId="352"/>
    <cellStyle name="Accent2 - 20% 4 2" xfId="353"/>
    <cellStyle name="Accent2 - 20% 5" xfId="354"/>
    <cellStyle name="Accent2 - 20% 5 2" xfId="355"/>
    <cellStyle name="Accent2 - 20% 6" xfId="356"/>
    <cellStyle name="Accent2 - 40%" xfId="357"/>
    <cellStyle name="Accent2 - 40% 2" xfId="358"/>
    <cellStyle name="Accent2 - 40% 2 2" xfId="359"/>
    <cellStyle name="Accent2 - 40% 3" xfId="360"/>
    <cellStyle name="Accent2 - 40% 3 2" xfId="361"/>
    <cellStyle name="Accent2 - 40% 4" xfId="362"/>
    <cellStyle name="Accent2 - 40% 4 2" xfId="363"/>
    <cellStyle name="Accent2 - 40% 5" xfId="364"/>
    <cellStyle name="Accent2 - 40% 5 2" xfId="365"/>
    <cellStyle name="Accent2 - 40% 6" xfId="366"/>
    <cellStyle name="Accent2 - 60%" xfId="367"/>
    <cellStyle name="Accent2 - 60% 2" xfId="368"/>
    <cellStyle name="Accent2 - 60% 3" xfId="369"/>
    <cellStyle name="Accent2 - 60% 4" xfId="370"/>
    <cellStyle name="Accent2 - 60% 5" xfId="371"/>
    <cellStyle name="Accent2 2" xfId="372"/>
    <cellStyle name="Accent2 2 2" xfId="373"/>
    <cellStyle name="Accent2 3" xfId="374"/>
    <cellStyle name="Accent2 3 2" xfId="375"/>
    <cellStyle name="Accent2 4" xfId="376"/>
    <cellStyle name="Accent2 5" xfId="377"/>
    <cellStyle name="Accent2 6" xfId="378"/>
    <cellStyle name="Accent3 - 20%" xfId="379"/>
    <cellStyle name="Accent3 - 20% 2" xfId="380"/>
    <cellStyle name="Accent3 - 20% 2 2" xfId="381"/>
    <cellStyle name="Accent3 - 20% 3" xfId="382"/>
    <cellStyle name="Accent3 - 20% 3 2" xfId="383"/>
    <cellStyle name="Accent3 - 20% 4" xfId="384"/>
    <cellStyle name="Accent3 - 20% 4 2" xfId="385"/>
    <cellStyle name="Accent3 - 20% 5" xfId="386"/>
    <cellStyle name="Accent3 - 20% 5 2" xfId="387"/>
    <cellStyle name="Accent3 - 20% 6" xfId="388"/>
    <cellStyle name="Accent3 - 40%" xfId="389"/>
    <cellStyle name="Accent3 - 40% 2" xfId="390"/>
    <cellStyle name="Accent3 - 40% 2 2" xfId="391"/>
    <cellStyle name="Accent3 - 40% 3" xfId="392"/>
    <cellStyle name="Accent3 - 40% 3 2" xfId="393"/>
    <cellStyle name="Accent3 - 40% 4" xfId="394"/>
    <cellStyle name="Accent3 - 40% 4 2" xfId="395"/>
    <cellStyle name="Accent3 - 40% 5" xfId="396"/>
    <cellStyle name="Accent3 - 40% 5 2" xfId="397"/>
    <cellStyle name="Accent3 - 40% 6" xfId="398"/>
    <cellStyle name="Accent3 - 60%" xfId="399"/>
    <cellStyle name="Accent3 - 60% 2" xfId="400"/>
    <cellStyle name="Accent3 - 60% 3" xfId="401"/>
    <cellStyle name="Accent3 - 60% 4" xfId="402"/>
    <cellStyle name="Accent3 - 60% 5" xfId="403"/>
    <cellStyle name="Accent3 2" xfId="404"/>
    <cellStyle name="Accent3 2 2" xfId="405"/>
    <cellStyle name="Accent3 3" xfId="406"/>
    <cellStyle name="Accent3 3 2" xfId="407"/>
    <cellStyle name="Accent3 4" xfId="408"/>
    <cellStyle name="Accent3 4 2" xfId="409"/>
    <cellStyle name="Accent3 5" xfId="410"/>
    <cellStyle name="Accent3 5 2" xfId="411"/>
    <cellStyle name="Accent3 6" xfId="412"/>
    <cellStyle name="Accent3 7" xfId="413"/>
    <cellStyle name="Accent3 8" xfId="414"/>
    <cellStyle name="Accent3 9" xfId="415"/>
    <cellStyle name="Accent4 - 20%" xfId="416"/>
    <cellStyle name="Accent4 - 20% 2" xfId="417"/>
    <cellStyle name="Accent4 - 20% 2 2" xfId="418"/>
    <cellStyle name="Accent4 - 20% 3" xfId="419"/>
    <cellStyle name="Accent4 - 20% 3 2" xfId="420"/>
    <cellStyle name="Accent4 - 20% 4" xfId="421"/>
    <cellStyle name="Accent4 - 20% 4 2" xfId="422"/>
    <cellStyle name="Accent4 - 20% 5" xfId="423"/>
    <cellStyle name="Accent4 - 20% 5 2" xfId="424"/>
    <cellStyle name="Accent4 - 20% 6" xfId="425"/>
    <cellStyle name="Accent4 - 40%" xfId="426"/>
    <cellStyle name="Accent4 - 40% 2" xfId="427"/>
    <cellStyle name="Accent4 - 40% 2 2" xfId="428"/>
    <cellStyle name="Accent4 - 40% 3" xfId="429"/>
    <cellStyle name="Accent4 - 40% 3 2" xfId="430"/>
    <cellStyle name="Accent4 - 40% 4" xfId="431"/>
    <cellStyle name="Accent4 - 40% 4 2" xfId="432"/>
    <cellStyle name="Accent4 - 40% 5" xfId="433"/>
    <cellStyle name="Accent4 - 40% 5 2" xfId="434"/>
    <cellStyle name="Accent4 - 40% 6" xfId="435"/>
    <cellStyle name="Accent4 - 60%" xfId="436"/>
    <cellStyle name="Accent4 - 60% 2" xfId="437"/>
    <cellStyle name="Accent4 - 60% 3" xfId="438"/>
    <cellStyle name="Accent4 - 60% 4" xfId="439"/>
    <cellStyle name="Accent4 - 60% 5" xfId="440"/>
    <cellStyle name="Accent4 2" xfId="441"/>
    <cellStyle name="Accent4 2 2" xfId="442"/>
    <cellStyle name="Accent4 3" xfId="443"/>
    <cellStyle name="Accent4 3 2" xfId="444"/>
    <cellStyle name="Accent4 4" xfId="445"/>
    <cellStyle name="Accent4 4 2" xfId="446"/>
    <cellStyle name="Accent4 5" xfId="447"/>
    <cellStyle name="Accent4 5 2" xfId="448"/>
    <cellStyle name="Accent4 6" xfId="449"/>
    <cellStyle name="Accent4 7" xfId="450"/>
    <cellStyle name="Accent4 8" xfId="451"/>
    <cellStyle name="Accent4 9" xfId="452"/>
    <cellStyle name="Accent5 - 20%" xfId="453"/>
    <cellStyle name="Accent5 - 20% 2" xfId="454"/>
    <cellStyle name="Accent5 - 20% 2 2" xfId="455"/>
    <cellStyle name="Accent5 - 20% 3" xfId="456"/>
    <cellStyle name="Accent5 - 20% 3 2" xfId="457"/>
    <cellStyle name="Accent5 - 20% 4" xfId="458"/>
    <cellStyle name="Accent5 - 20% 4 2" xfId="459"/>
    <cellStyle name="Accent5 - 20% 5" xfId="460"/>
    <cellStyle name="Accent5 - 20% 5 2" xfId="461"/>
    <cellStyle name="Accent5 - 20% 6" xfId="462"/>
    <cellStyle name="Accent5 - 40%" xfId="463"/>
    <cellStyle name="Accent5 - 40% 2" xfId="464"/>
    <cellStyle name="Accent5 - 60%" xfId="465"/>
    <cellStyle name="Accent5 - 60% 2" xfId="466"/>
    <cellStyle name="Accent5 - 60% 3" xfId="467"/>
    <cellStyle name="Accent5 - 60% 4" xfId="468"/>
    <cellStyle name="Accent5 - 60% 5" xfId="469"/>
    <cellStyle name="Accent5 2" xfId="470"/>
    <cellStyle name="Accent5 2 2" xfId="471"/>
    <cellStyle name="Accent5 3" xfId="472"/>
    <cellStyle name="Accent5 3 2" xfId="473"/>
    <cellStyle name="Accent5 4" xfId="474"/>
    <cellStyle name="Accent5 4 2" xfId="475"/>
    <cellStyle name="Accent5 5" xfId="476"/>
    <cellStyle name="Accent5 5 2" xfId="477"/>
    <cellStyle name="Accent5 6" xfId="478"/>
    <cellStyle name="Accent5 7" xfId="479"/>
    <cellStyle name="Accent5 8" xfId="480"/>
    <cellStyle name="Accent5 9" xfId="481"/>
    <cellStyle name="Accent6 - 20%" xfId="482"/>
    <cellStyle name="Accent6 - 20% 2" xfId="483"/>
    <cellStyle name="Accent6 - 40%" xfId="484"/>
    <cellStyle name="Accent6 - 40% 2" xfId="485"/>
    <cellStyle name="Accent6 - 40% 2 2" xfId="486"/>
    <cellStyle name="Accent6 - 40% 3" xfId="487"/>
    <cellStyle name="Accent6 - 40% 3 2" xfId="488"/>
    <cellStyle name="Accent6 - 40% 4" xfId="489"/>
    <cellStyle name="Accent6 - 40% 4 2" xfId="490"/>
    <cellStyle name="Accent6 - 40% 5" xfId="491"/>
    <cellStyle name="Accent6 - 40% 5 2" xfId="492"/>
    <cellStyle name="Accent6 - 40% 6" xfId="493"/>
    <cellStyle name="Accent6 - 60%" xfId="494"/>
    <cellStyle name="Accent6 - 60% 2" xfId="495"/>
    <cellStyle name="Accent6 - 60% 3" xfId="496"/>
    <cellStyle name="Accent6 - 60% 4" xfId="497"/>
    <cellStyle name="Accent6 - 60% 5" xfId="498"/>
    <cellStyle name="Accent6 2" xfId="499"/>
    <cellStyle name="Accent6 2 2" xfId="500"/>
    <cellStyle name="Accent6 3" xfId="501"/>
    <cellStyle name="Accent6 3 2" xfId="502"/>
    <cellStyle name="Accent6 4" xfId="503"/>
    <cellStyle name="Accent6 4 2" xfId="504"/>
    <cellStyle name="Accent6 5" xfId="505"/>
    <cellStyle name="Accent6 5 2" xfId="506"/>
    <cellStyle name="Accent6 6" xfId="507"/>
    <cellStyle name="Accent6 7" xfId="508"/>
    <cellStyle name="Accent6 8" xfId="509"/>
    <cellStyle name="Accent6 9" xfId="510"/>
    <cellStyle name="Acct - Legacy" xfId="511"/>
    <cellStyle name="Acct - SAP" xfId="512"/>
    <cellStyle name="Acctg$" xfId="513"/>
    <cellStyle name="Acctg_Double" xfId="514"/>
    <cellStyle name="act.0" xfId="515"/>
    <cellStyle name="Actg $" xfId="516"/>
    <cellStyle name="Actg $.00" xfId="517"/>
    <cellStyle name="Actg $_1.5 Serv Rev" xfId="518"/>
    <cellStyle name="Actg Dbl $" xfId="519"/>
    <cellStyle name="Actg Sngl" xfId="520"/>
    <cellStyle name="Actg Sngl $" xfId="521"/>
    <cellStyle name="Actg Sngl_!BW BCC(Excl. BARC &amp; BCE Offset)-0107" xfId="522"/>
    <cellStyle name="Actual Date" xfId="523"/>
    <cellStyle name="Add" xfId="524"/>
    <cellStyle name="ÅëÈ­ [0]_±âÅ¸" xfId="525"/>
    <cellStyle name="ÅëÈ­_±âÅ¸" xfId="526"/>
    <cellStyle name="Amt - 0 Dec" xfId="527"/>
    <cellStyle name="Anglais" xfId="1375"/>
    <cellStyle name="Anglais$" xfId="1376"/>
    <cellStyle name="Anos" xfId="528"/>
    <cellStyle name="args.style" xfId="529"/>
    <cellStyle name="Arial8" xfId="530"/>
    <cellStyle name="Array Enter" xfId="531"/>
    <cellStyle name="ÄÞ¸¶ [0]_±âÅ¸" xfId="532"/>
    <cellStyle name="ÄÞ¸¶_±âÅ¸" xfId="533"/>
    <cellStyle name="b???b???b???b???b???b???b???b???b???b???b???b???b???b???b???b???b???b???b???b???b???b??_x0003_b???b???b?" xfId="534"/>
    <cellStyle name="b???b???b???b???b???b???b???b???b???b???b???b???b???b???b???b???b???b??_x0003_b???b???b???b???b???b???b???b???b???b???b???b???b???b???b???b???b???b???b???b???b???b???b?" xfId="535"/>
    <cellStyle name="b???b???b???b???b???b???b???b??_x0003_b???b???b???b???b???b???b???b???b?" xfId="536"/>
    <cellStyle name="Background" xfId="537"/>
    <cellStyle name="Bad 2" xfId="538"/>
    <cellStyle name="Bad 2 2" xfId="539"/>
    <cellStyle name="Bad 3" xfId="540"/>
    <cellStyle name="Bad 3 2" xfId="541"/>
    <cellStyle name="Bad 4" xfId="542"/>
    <cellStyle name="Bad 4 2" xfId="543"/>
    <cellStyle name="Bad 5" xfId="544"/>
    <cellStyle name="Bad 6" xfId="545"/>
    <cellStyle name="base" xfId="546"/>
    <cellStyle name="bch" xfId="547"/>
    <cellStyle name="bch 2" xfId="548"/>
    <cellStyle name="bci" xfId="549"/>
    <cellStyle name="bci 2" xfId="550"/>
    <cellStyle name="biu" xfId="551"/>
    <cellStyle name="Body" xfId="552"/>
    <cellStyle name="Border Heavy" xfId="553"/>
    <cellStyle name="Border Heavy 2" xfId="554"/>
    <cellStyle name="Border Thin" xfId="555"/>
    <cellStyle name="BorderAreas" xfId="556"/>
    <cellStyle name="Bullet" xfId="557"/>
    <cellStyle name="Ç¥ÁØ_¿ù°£¿ä¾àº¸°í" xfId="558"/>
    <cellStyle name="Calc Currency (0)" xfId="559"/>
    <cellStyle name="Calc Currency (2)" xfId="560"/>
    <cellStyle name="Calc Percent (0)" xfId="561"/>
    <cellStyle name="Calc Percent (1)" xfId="562"/>
    <cellStyle name="Calc Percent (2)" xfId="563"/>
    <cellStyle name="Calc Units (0)" xfId="564"/>
    <cellStyle name="Calc Units (1)" xfId="565"/>
    <cellStyle name="Calc Units (2)" xfId="566"/>
    <cellStyle name="Calculation 2" xfId="567"/>
    <cellStyle name="Calculation 2 2" xfId="568"/>
    <cellStyle name="Calculation 3" xfId="569"/>
    <cellStyle name="Calculation 3 2" xfId="570"/>
    <cellStyle name="Calculation 4" xfId="571"/>
    <cellStyle name="Calculation 4 2" xfId="572"/>
    <cellStyle name="Calculation 5" xfId="573"/>
    <cellStyle name="Calculation 6" xfId="574"/>
    <cellStyle name="cell" xfId="575"/>
    <cellStyle name="Cents" xfId="576"/>
    <cellStyle name="Cents (0.0)" xfId="577"/>
    <cellStyle name="CHANGE" xfId="578"/>
    <cellStyle name="CHANGEB" xfId="579"/>
    <cellStyle name="Check" xfId="580"/>
    <cellStyle name="Check Cell 2" xfId="581"/>
    <cellStyle name="Check Cell 2 2" xfId="582"/>
    <cellStyle name="Check Cell 3" xfId="583"/>
    <cellStyle name="Check Cell 3 2" xfId="584"/>
    <cellStyle name="Check Cell 4" xfId="585"/>
    <cellStyle name="Check Cell 4 2" xfId="586"/>
    <cellStyle name="Check Cell 5" xfId="587"/>
    <cellStyle name="Check Cell 6" xfId="588"/>
    <cellStyle name="ColHead" xfId="589"/>
    <cellStyle name="ColHeading" xfId="590"/>
    <cellStyle name="Column Headers" xfId="591"/>
    <cellStyle name="Column Title" xfId="592"/>
    <cellStyle name="ColumnHeading" xfId="593"/>
    <cellStyle name="com" xfId="594"/>
    <cellStyle name="Comma" xfId="1365" builtinId="3"/>
    <cellStyle name="Comma  - Style1" xfId="595"/>
    <cellStyle name="Comma  - Style2" xfId="596"/>
    <cellStyle name="Comma  - Style3" xfId="597"/>
    <cellStyle name="Comma  - Style4" xfId="598"/>
    <cellStyle name="Comma  - Style5" xfId="599"/>
    <cellStyle name="Comma  - Style6" xfId="600"/>
    <cellStyle name="Comma  - Style7" xfId="601"/>
    <cellStyle name="Comma  - Style8" xfId="602"/>
    <cellStyle name="Comma [00]" xfId="603"/>
    <cellStyle name="Comma [000]" xfId="604"/>
    <cellStyle name="Comma 0" xfId="605"/>
    <cellStyle name="Comma 10" xfId="606"/>
    <cellStyle name="Comma 11" xfId="607"/>
    <cellStyle name="Comma 12" xfId="608"/>
    <cellStyle name="Comma 13" xfId="609"/>
    <cellStyle name="Comma 14" xfId="610"/>
    <cellStyle name="Comma 15" xfId="611"/>
    <cellStyle name="Comma 16" xfId="612"/>
    <cellStyle name="Comma 17" xfId="613"/>
    <cellStyle name="Comma 18" xfId="614"/>
    <cellStyle name="Comma 19" xfId="615"/>
    <cellStyle name="Comma 2" xfId="616"/>
    <cellStyle name="Comma 2 2" xfId="617"/>
    <cellStyle name="Comma 2 2 2" xfId="618"/>
    <cellStyle name="Comma 2 3" xfId="619"/>
    <cellStyle name="Comma 2 4" xfId="620"/>
    <cellStyle name="Comma 2 5" xfId="621"/>
    <cellStyle name="Comma 2 6" xfId="622"/>
    <cellStyle name="Comma 2 7" xfId="623"/>
    <cellStyle name="Comma 2 8" xfId="1368"/>
    <cellStyle name="Comma 20" xfId="624"/>
    <cellStyle name="Comma 21" xfId="625"/>
    <cellStyle name="Comma 22" xfId="626"/>
    <cellStyle name="Comma 23" xfId="1362"/>
    <cellStyle name="Comma 3" xfId="627"/>
    <cellStyle name="Comma 3 2" xfId="628"/>
    <cellStyle name="Comma 3 3" xfId="629"/>
    <cellStyle name="Comma 4" xfId="630"/>
    <cellStyle name="Comma 4 2" xfId="631"/>
    <cellStyle name="Comma 5" xfId="632"/>
    <cellStyle name="Comma 5 2" xfId="633"/>
    <cellStyle name="Comma 5 2 2" xfId="634"/>
    <cellStyle name="Comma 6" xfId="635"/>
    <cellStyle name="Comma 7" xfId="636"/>
    <cellStyle name="Comma 7 2" xfId="637"/>
    <cellStyle name="Comma 7 3" xfId="638"/>
    <cellStyle name="Comma 8" xfId="639"/>
    <cellStyle name="Comma 8 2" xfId="640"/>
    <cellStyle name="Comma 8 3" xfId="641"/>
    <cellStyle name="Comma 9" xfId="642"/>
    <cellStyle name="Comma*" xfId="643"/>
    <cellStyle name="Comma, 0" xfId="644"/>
    <cellStyle name="Comma[1]" xfId="645"/>
    <cellStyle name="Comma_Book2" xfId="1369"/>
    <cellStyle name="Comma0" xfId="646"/>
    <cellStyle name="commaAligned" xfId="647"/>
    <cellStyle name="Comment" xfId="648"/>
    <cellStyle name="Company" xfId="649"/>
    <cellStyle name="Complete" xfId="650"/>
    <cellStyle name="Constant" xfId="651"/>
    <cellStyle name="ConvVer" xfId="652"/>
    <cellStyle name="Copied" xfId="653"/>
    <cellStyle name="COST1" xfId="654"/>
    <cellStyle name="CurRatio" xfId="655"/>
    <cellStyle name="Currencù_Dist of STL" xfId="656"/>
    <cellStyle name="Currency [00]" xfId="657"/>
    <cellStyle name="Currency 0" xfId="658"/>
    <cellStyle name="Currency 10" xfId="659"/>
    <cellStyle name="Currency 11" xfId="1364"/>
    <cellStyle name="Currency 12" xfId="1371"/>
    <cellStyle name="Currency 2" xfId="660"/>
    <cellStyle name="Currency 2 2" xfId="661"/>
    <cellStyle name="Currency 2 3" xfId="662"/>
    <cellStyle name="Currency 2 4" xfId="663"/>
    <cellStyle name="Currency 2 5" xfId="664"/>
    <cellStyle name="Currency 2 6" xfId="665"/>
    <cellStyle name="Currency 3" xfId="666"/>
    <cellStyle name="Currency 4" xfId="667"/>
    <cellStyle name="Currency 5" xfId="668"/>
    <cellStyle name="Currency 6" xfId="669"/>
    <cellStyle name="Currency 7" xfId="670"/>
    <cellStyle name="Currency 7 2" xfId="671"/>
    <cellStyle name="Currency 7 3" xfId="672"/>
    <cellStyle name="Currency 8" xfId="673"/>
    <cellStyle name="Currency 9" xfId="674"/>
    <cellStyle name="Currency(8)" xfId="675"/>
    <cellStyle name="Currency*" xfId="676"/>
    <cellStyle name="Currency0" xfId="677"/>
    <cellStyle name="Date" xfId="678"/>
    <cellStyle name="Date - Full" xfId="679"/>
    <cellStyle name="Date - Mth-Yr" xfId="680"/>
    <cellStyle name="Date Aligned" xfId="681"/>
    <cellStyle name="Date Short" xfId="682"/>
    <cellStyle name="Date-$" xfId="1377"/>
    <cellStyle name="Date_~JEforBMOdiscountAmortization_20051215155717_0" xfId="683"/>
    <cellStyle name="DateExercice" xfId="1378"/>
    <cellStyle name="DateLinguist" xfId="1379"/>
    <cellStyle name="Day" xfId="684"/>
    <cellStyle name="Del" xfId="685"/>
    <cellStyle name="DE-SELECT" xfId="686"/>
    <cellStyle name="Dezimal [0]_Actual vs. Prior" xfId="687"/>
    <cellStyle name="Dezimal_Actual vs. Prior" xfId="688"/>
    <cellStyle name="display1" xfId="689"/>
    <cellStyle name="dollar" xfId="690"/>
    <cellStyle name="dollar00" xfId="691"/>
    <cellStyle name="Dotted Line" xfId="692"/>
    <cellStyle name="Emphasis 1" xfId="693"/>
    <cellStyle name="Emphasis 1 2" xfId="694"/>
    <cellStyle name="Emphasis 1 3" xfId="695"/>
    <cellStyle name="Emphasis 1 4" xfId="696"/>
    <cellStyle name="Emphasis 1 5" xfId="697"/>
    <cellStyle name="Emphasis 2" xfId="698"/>
    <cellStyle name="Emphasis 2 2" xfId="699"/>
    <cellStyle name="Emphasis 2 3" xfId="700"/>
    <cellStyle name="Emphasis 2 4" xfId="701"/>
    <cellStyle name="Emphasis 2 5" xfId="702"/>
    <cellStyle name="Emphasis 3" xfId="703"/>
    <cellStyle name="Enter Currency (0)" xfId="704"/>
    <cellStyle name="Enter Currency (2)" xfId="705"/>
    <cellStyle name="Enter Units (0)" xfId="706"/>
    <cellStyle name="Enter Units (1)" xfId="707"/>
    <cellStyle name="Enter Units (2)" xfId="708"/>
    <cellStyle name="Entered" xfId="709"/>
    <cellStyle name="EntryCell" xfId="710"/>
    <cellStyle name="Euro" xfId="711"/>
    <cellStyle name="Explanatory Text 2" xfId="712"/>
    <cellStyle name="Explanatory Text 2 2" xfId="713"/>
    <cellStyle name="Explanatory Text 3" xfId="714"/>
    <cellStyle name="Explanatory Text 3 2" xfId="715"/>
    <cellStyle name="Explanatory Text 4" xfId="716"/>
    <cellStyle name="Explanatory Text 4 2" xfId="717"/>
    <cellStyle name="Explanatory Text 5" xfId="718"/>
    <cellStyle name="Explanatory Text 6" xfId="719"/>
    <cellStyle name="Factor" xfId="720"/>
    <cellStyle name="fav%" xfId="721"/>
    <cellStyle name="FinClose" xfId="722"/>
    <cellStyle name="Fixed" xfId="723"/>
    <cellStyle name="Footnote" xfId="724"/>
    <cellStyle name="Francais" xfId="1380"/>
    <cellStyle name="Francais$" xfId="1381"/>
    <cellStyle name="Francais$-bil" xfId="1382"/>
    <cellStyle name="Francais$déc2" xfId="1383"/>
    <cellStyle name="Francais$déc2-" xfId="1384"/>
    <cellStyle name="Francais$-hun" xfId="1385"/>
    <cellStyle name="Francais$-th" xfId="1386"/>
    <cellStyle name="francais_$" xfId="1373"/>
    <cellStyle name="francais_%" xfId="1374"/>
    <cellStyle name="francais__" xfId="1372"/>
    <cellStyle name="Francais-bil" xfId="1387"/>
    <cellStyle name="Francais-déc2" xfId="1388"/>
    <cellStyle name="Français-déc2%" xfId="1389"/>
    <cellStyle name="Francais-hun" xfId="1390"/>
    <cellStyle name="Francais-th" xfId="1391"/>
    <cellStyle name="Good 2" xfId="725"/>
    <cellStyle name="Good 2 2" xfId="726"/>
    <cellStyle name="Good 3" xfId="727"/>
    <cellStyle name="Good 3 2" xfId="728"/>
    <cellStyle name="Good 4" xfId="729"/>
    <cellStyle name="Good 4 2" xfId="730"/>
    <cellStyle name="Good 5" xfId="731"/>
    <cellStyle name="Good 5 2" xfId="732"/>
    <cellStyle name="Good 6" xfId="733"/>
    <cellStyle name="Grey" xfId="734"/>
    <cellStyle name="H«/_x0007_HnþýHnþ¸/_x000c_N_x0001_¯,,_x0001__x0012_OÔ" xfId="735"/>
    <cellStyle name="H«/_x0007_HnþýHnþ¸/_x000c_N_x0001_¯,,_x0001__x0012_OÔ 2" xfId="736"/>
    <cellStyle name="Hard Percent" xfId="737"/>
    <cellStyle name="Head 1" xfId="738"/>
    <cellStyle name="Header" xfId="739"/>
    <cellStyle name="Header1" xfId="740"/>
    <cellStyle name="Header2" xfId="741"/>
    <cellStyle name="Headers" xfId="742"/>
    <cellStyle name="Heading" xfId="743"/>
    <cellStyle name="Heading 1 2" xfId="744"/>
    <cellStyle name="Heading 1 2 2" xfId="745"/>
    <cellStyle name="Heading 1 3" xfId="746"/>
    <cellStyle name="Heading 1 3 2" xfId="747"/>
    <cellStyle name="Heading 1 4" xfId="748"/>
    <cellStyle name="Heading 1 4 2" xfId="749"/>
    <cellStyle name="Heading 1 5" xfId="750"/>
    <cellStyle name="Heading 1 6" xfId="751"/>
    <cellStyle name="Heading 2 2" xfId="752"/>
    <cellStyle name="Heading 2 2 2" xfId="753"/>
    <cellStyle name="Heading 2 3" xfId="754"/>
    <cellStyle name="Heading 2 3 2" xfId="755"/>
    <cellStyle name="Heading 2 4" xfId="756"/>
    <cellStyle name="Heading 2 4 2" xfId="757"/>
    <cellStyle name="Heading 2 5" xfId="758"/>
    <cellStyle name="Heading 2 6" xfId="759"/>
    <cellStyle name="Heading 3 2" xfId="760"/>
    <cellStyle name="Heading 3 2 2" xfId="761"/>
    <cellStyle name="Heading 3 3" xfId="762"/>
    <cellStyle name="Heading 3 3 2" xfId="763"/>
    <cellStyle name="Heading 3 4" xfId="764"/>
    <cellStyle name="Heading 3 5" xfId="765"/>
    <cellStyle name="Heading 3 6" xfId="766"/>
    <cellStyle name="Heading 4 2" xfId="767"/>
    <cellStyle name="Heading 4 3" xfId="768"/>
    <cellStyle name="Heading1" xfId="769"/>
    <cellStyle name="Heading2" xfId="770"/>
    <cellStyle name="Heading3" xfId="771"/>
    <cellStyle name="Heading4" xfId="772"/>
    <cellStyle name="HEADINGS" xfId="773"/>
    <cellStyle name="HEADINGS 2" xfId="774"/>
    <cellStyle name="HEADINGSTOP" xfId="775"/>
    <cellStyle name="HHV" xfId="776"/>
    <cellStyle name="Hi Lite" xfId="777"/>
    <cellStyle name="Hidden" xfId="778"/>
    <cellStyle name="HiLite" xfId="779"/>
    <cellStyle name="Hyperlink" xfId="804" builtinId="8"/>
    <cellStyle name="Input [yellow]" xfId="780"/>
    <cellStyle name="Input 0" xfId="781"/>
    <cellStyle name="Input 2" xfId="782"/>
    <cellStyle name="Input 2 2" xfId="783"/>
    <cellStyle name="Input 3" xfId="784"/>
    <cellStyle name="Input 3 2" xfId="785"/>
    <cellStyle name="Input 4" xfId="786"/>
    <cellStyle name="Input 4 2" xfId="787"/>
    <cellStyle name="Input 5" xfId="788"/>
    <cellStyle name="Input 6" xfId="789"/>
    <cellStyle name="Input 7" xfId="790"/>
    <cellStyle name="Input 8" xfId="791"/>
    <cellStyle name="Input 9" xfId="792"/>
    <cellStyle name="Input Cells" xfId="793"/>
    <cellStyle name="Input Value" xfId="794"/>
    <cellStyle name="InputCell" xfId="795"/>
    <cellStyle name="Integer" xfId="796"/>
    <cellStyle name="Item" xfId="797"/>
    <cellStyle name="ItemTypeClass" xfId="798"/>
    <cellStyle name="Komma [0]_GRAF A-V vs FOREC" xfId="799"/>
    <cellStyle name="Komma_GRAF A-V vs FOREC" xfId="800"/>
    <cellStyle name="KP_Normal" xfId="801"/>
    <cellStyle name="Label" xfId="802"/>
    <cellStyle name="left" xfId="803"/>
    <cellStyle name="Lien hypertexte" xfId="1392"/>
    <cellStyle name="Lien hypertexte visité" xfId="805"/>
    <cellStyle name="Lien hypertexte_2004 Internals Matrix v9 (sent to units)" xfId="1393"/>
    <cellStyle name="Link Currency (0)" xfId="806"/>
    <cellStyle name="Link Currency (2)" xfId="807"/>
    <cellStyle name="Link Units (0)" xfId="808"/>
    <cellStyle name="Link Units (1)" xfId="809"/>
    <cellStyle name="Link Units (2)" xfId="810"/>
    <cellStyle name="Linked Cell 2" xfId="811"/>
    <cellStyle name="Linked Cell 2 2" xfId="812"/>
    <cellStyle name="Linked Cell 3" xfId="813"/>
    <cellStyle name="Linked Cell 3 2" xfId="814"/>
    <cellStyle name="Linked Cell 4" xfId="815"/>
    <cellStyle name="Linked Cell 4 2" xfId="816"/>
    <cellStyle name="Linked Cell 5" xfId="817"/>
    <cellStyle name="Linked Cell 6" xfId="818"/>
    <cellStyle name="Linked Cells" xfId="819"/>
    <cellStyle name="Locked" xfId="820"/>
    <cellStyle name="Map Labels" xfId="821"/>
    <cellStyle name="Map Legend" xfId="822"/>
    <cellStyle name="Map Title" xfId="823"/>
    <cellStyle name="Mil" xfId="824"/>
    <cellStyle name="Millares [0]_96 Risk" xfId="825"/>
    <cellStyle name="Millares_96 Risk" xfId="826"/>
    <cellStyle name="Milliers [0]_ Acces, Oct. 2000.xls Graphique 4" xfId="1394"/>
    <cellStyle name="Milliers_ Acces, Oct. 2000.xls Graphique 4" xfId="1395"/>
    <cellStyle name="Million $" xfId="827"/>
    <cellStyle name="Moneda [0]_96 Risk" xfId="828"/>
    <cellStyle name="Moneda_96 Risk" xfId="829"/>
    <cellStyle name="Monétaire [0]_ Acces, Oct. 2000.xls Graphique 4" xfId="1396"/>
    <cellStyle name="Monétaire_ Acces, Oct. 2000.xls Graphique 4" xfId="1397"/>
    <cellStyle name="Month" xfId="830"/>
    <cellStyle name="Multiple" xfId="831"/>
    <cellStyle name="Neutral 2" xfId="832"/>
    <cellStyle name="Neutral 2 2" xfId="833"/>
    <cellStyle name="Neutral 3" xfId="834"/>
    <cellStyle name="Neutral 3 2" xfId="835"/>
    <cellStyle name="Neutral 4" xfId="836"/>
    <cellStyle name="Neutral 4 2" xfId="837"/>
    <cellStyle name="Neutral 5" xfId="838"/>
    <cellStyle name="Neutral 6" xfId="839"/>
    <cellStyle name="no dec" xfId="840"/>
    <cellStyle name="No-Action" xfId="841"/>
    <cellStyle name="NoEntry" xfId="842"/>
    <cellStyle name="NomDeClient" xfId="1398"/>
    <cellStyle name="Non d‚fini" xfId="843"/>
    <cellStyle name="Non_definito" xfId="844"/>
    <cellStyle name="Normal" xfId="0" builtinId="0"/>
    <cellStyle name="Normal - Style1" xfId="845"/>
    <cellStyle name="Normal 000$" xfId="846"/>
    <cellStyle name="Normal 10" xfId="847"/>
    <cellStyle name="Normal 11" xfId="848"/>
    <cellStyle name="Normal 12" xfId="849"/>
    <cellStyle name="Normal 13" xfId="850"/>
    <cellStyle name="Normal 14" xfId="851"/>
    <cellStyle name="Normal 15" xfId="852"/>
    <cellStyle name="Normal 16" xfId="853"/>
    <cellStyle name="Normal 17" xfId="1361"/>
    <cellStyle name="Normal 2" xfId="854"/>
    <cellStyle name="Normal 2 2" xfId="855"/>
    <cellStyle name="Normal 2 2 2" xfId="856"/>
    <cellStyle name="Normal 2 3" xfId="857"/>
    <cellStyle name="Normal 2 4" xfId="1366"/>
    <cellStyle name="Normal 2_FINANCE Rate Report - April 2011" xfId="858"/>
    <cellStyle name="Normal 3" xfId="859"/>
    <cellStyle name="Normal 3 2" xfId="860"/>
    <cellStyle name="Normal 3 2 2" xfId="861"/>
    <cellStyle name="Normal 3 2 3" xfId="862"/>
    <cellStyle name="Normal 4" xfId="863"/>
    <cellStyle name="Normal 5" xfId="864"/>
    <cellStyle name="Normal 5 2" xfId="865"/>
    <cellStyle name="Normal 6" xfId="866"/>
    <cellStyle name="Normal 6 2" xfId="867"/>
    <cellStyle name="Normal 6 3" xfId="868"/>
    <cellStyle name="Normal 7" xfId="869"/>
    <cellStyle name="Normal 7 2" xfId="870"/>
    <cellStyle name="Normal 7 3" xfId="871"/>
    <cellStyle name="Normal 8" xfId="872"/>
    <cellStyle name="Normal 9" xfId="873"/>
    <cellStyle name="Normal$" xfId="874"/>
    <cellStyle name="Normal(10)" xfId="875"/>
    <cellStyle name="Normal(12)" xfId="876"/>
    <cellStyle name="Normal(6)" xfId="877"/>
    <cellStyle name="Normal(8)" xfId="878"/>
    <cellStyle name="Not Implemented" xfId="879"/>
    <cellStyle name="Note 2" xfId="880"/>
    <cellStyle name="Note 2 2" xfId="881"/>
    <cellStyle name="Note 3" xfId="882"/>
    <cellStyle name="Note 3 2" xfId="883"/>
    <cellStyle name="Note 4" xfId="884"/>
    <cellStyle name="Note 4 2" xfId="885"/>
    <cellStyle name="Note 5" xfId="886"/>
    <cellStyle name="Note 5 2" xfId="887"/>
    <cellStyle name="Note 6" xfId="888"/>
    <cellStyle name="Note 6 2" xfId="889"/>
    <cellStyle name="Note 6 3" xfId="890"/>
    <cellStyle name="Œ…‹æØ‚è [0.00]_!!!GO" xfId="891"/>
    <cellStyle name="Œ…‹æØ‚è_!!!GO" xfId="892"/>
    <cellStyle name="Onedec_FT Valuation " xfId="893"/>
    <cellStyle name="Output 2" xfId="894"/>
    <cellStyle name="Output 2 2" xfId="895"/>
    <cellStyle name="Output 3" xfId="896"/>
    <cellStyle name="Output 3 2" xfId="897"/>
    <cellStyle name="Output 4" xfId="898"/>
    <cellStyle name="Output 4 2" xfId="899"/>
    <cellStyle name="Output 5" xfId="900"/>
    <cellStyle name="Output 6" xfId="901"/>
    <cellStyle name="Output Amounts" xfId="902"/>
    <cellStyle name="Output Column Headings" xfId="903"/>
    <cellStyle name="Output Line Items" xfId="904"/>
    <cellStyle name="Output Report Heading" xfId="905"/>
    <cellStyle name="Output Report Title" xfId="906"/>
    <cellStyle name="Page Heading Large" xfId="907"/>
    <cellStyle name="Page Heading Small" xfId="908"/>
    <cellStyle name="Page Number" xfId="909"/>
    <cellStyle name="PageSubTitle" xfId="910"/>
    <cellStyle name="PageTitle" xfId="911"/>
    <cellStyle name="per m3" xfId="912"/>
    <cellStyle name="per Ton" xfId="913"/>
    <cellStyle name="per.style" xfId="914"/>
    <cellStyle name="Percent (0.0)" xfId="915"/>
    <cellStyle name="Percent [0]" xfId="916"/>
    <cellStyle name="Percent [00]" xfId="917"/>
    <cellStyle name="Percent [2]" xfId="918"/>
    <cellStyle name="Percent 10" xfId="919"/>
    <cellStyle name="Percent 11" xfId="920"/>
    <cellStyle name="Percent 12" xfId="921"/>
    <cellStyle name="Percent 13" xfId="922"/>
    <cellStyle name="Percent 14" xfId="923"/>
    <cellStyle name="Percent 15" xfId="924"/>
    <cellStyle name="Percent 16" xfId="925"/>
    <cellStyle name="Percent 17" xfId="926"/>
    <cellStyle name="Percent 18" xfId="927"/>
    <cellStyle name="Percent 19" xfId="928"/>
    <cellStyle name="Percent 2" xfId="929"/>
    <cellStyle name="Percent 2 2" xfId="930"/>
    <cellStyle name="Percent 2 2 2" xfId="931"/>
    <cellStyle name="Percent 2 3" xfId="932"/>
    <cellStyle name="Percent 2 4" xfId="933"/>
    <cellStyle name="Percent 20" xfId="934"/>
    <cellStyle name="Percent 21" xfId="935"/>
    <cellStyle name="Percent 22" xfId="1363"/>
    <cellStyle name="Percent 3" xfId="936"/>
    <cellStyle name="Percent 3 2" xfId="937"/>
    <cellStyle name="Percent 3 2 2" xfId="938"/>
    <cellStyle name="Percent 3 3" xfId="939"/>
    <cellStyle name="Percent 4" xfId="940"/>
    <cellStyle name="Percent 4 2" xfId="941"/>
    <cellStyle name="Percent 4 3" xfId="1367"/>
    <cellStyle name="Percent 5" xfId="942"/>
    <cellStyle name="Percent 5 2" xfId="943"/>
    <cellStyle name="Percent 6" xfId="944"/>
    <cellStyle name="Percent 7" xfId="945"/>
    <cellStyle name="Percent 7 2" xfId="946"/>
    <cellStyle name="Percent 7 3" xfId="947"/>
    <cellStyle name="Percent 8" xfId="948"/>
    <cellStyle name="Percent 8 2" xfId="949"/>
    <cellStyle name="Percent 8 3" xfId="950"/>
    <cellStyle name="Percent 9" xfId="951"/>
    <cellStyle name="Percent Hard" xfId="952"/>
    <cellStyle name="Percent(10)" xfId="953"/>
    <cellStyle name="Percent(12)" xfId="954"/>
    <cellStyle name="Percent(8)" xfId="955"/>
    <cellStyle name="Percent*" xfId="956"/>
    <cellStyle name="Percent[0]" xfId="957"/>
    <cellStyle name="PERCENTAGE" xfId="958"/>
    <cellStyle name="PercentChange" xfId="959"/>
    <cellStyle name="Pourcent" xfId="1399"/>
    <cellStyle name="Pourcent%" xfId="1400"/>
    <cellStyle name="PrePop Currency (0)" xfId="960"/>
    <cellStyle name="PrePop Currency (2)" xfId="961"/>
    <cellStyle name="PrePop Units (0)" xfId="962"/>
    <cellStyle name="PrePop Units (1)" xfId="963"/>
    <cellStyle name="PrePop Units (2)" xfId="964"/>
    <cellStyle name="Presentation" xfId="965"/>
    <cellStyle name="pricing" xfId="966"/>
    <cellStyle name="PSChar" xfId="967"/>
    <cellStyle name="PSDate" xfId="968"/>
    <cellStyle name="PSDec" xfId="969"/>
    <cellStyle name="PSHeading" xfId="970"/>
    <cellStyle name="PSHeading 2" xfId="971"/>
    <cellStyle name="PSInt" xfId="972"/>
    <cellStyle name="PSSpacer" xfId="973"/>
    <cellStyle name="r2" xfId="974"/>
    <cellStyle name="RatioX" xfId="975"/>
    <cellStyle name="regstoresfromspecstores" xfId="976"/>
    <cellStyle name="REMOVED" xfId="977"/>
    <cellStyle name="REPORT" xfId="978"/>
    <cellStyle name="Reports" xfId="979"/>
    <cellStyle name="Retrait-1" xfId="1401"/>
    <cellStyle name="Retrait-2" xfId="1402"/>
    <cellStyle name="Retrait-3" xfId="1403"/>
    <cellStyle name="Retrait-4" xfId="1404"/>
    <cellStyle name="Retrait-5" xfId="1405"/>
    <cellStyle name="Retrait-6" xfId="1406"/>
    <cellStyle name="RevList" xfId="980"/>
    <cellStyle name="rh" xfId="981"/>
    <cellStyle name="Right" xfId="982"/>
    <cellStyle name="RowLabels" xfId="983"/>
    <cellStyle name="s]_x000d__x000a_load=_x000d__x000a_run=_x000d__x000a_NullPort=None_x000d__x000a_device=HP LaserJet 4,HPPCL5MS,LPT1:_x000d__x000a_ScreenSaveActive=0_x000d__x000a_ScreenSaveTimeOut=120_x000d__x000a__x000d__x000a_[Desk" xfId="984"/>
    <cellStyle name="s]_x000d__x000a_load=_x000d__x000a_run=_x000d__x000a_NullPort=None_x000d__x000a_ScreenSaveActive=0_x000d__x000a_ScreenSaveTimeOut=120_x000d__x000a_device=HP LaserJet 4,HPPCL5MS,LPT1:_x000d__x000a__x000d__x000a_[Desk" xfId="985"/>
    <cellStyle name="SAPBEXaggData" xfId="986"/>
    <cellStyle name="SAPBEXaggData 2" xfId="987"/>
    <cellStyle name="SAPBEXaggDataEmph" xfId="988"/>
    <cellStyle name="SAPBEXaggDataEmph 2" xfId="989"/>
    <cellStyle name="SAPBEXaggDataEmph 3" xfId="990"/>
    <cellStyle name="SAPBEXaggDataEmph 4" xfId="991"/>
    <cellStyle name="SAPBEXaggDataEmph 5" xfId="992"/>
    <cellStyle name="SAPBEXaggDataEmph 6" xfId="993"/>
    <cellStyle name="SAPBEXaggItem" xfId="994"/>
    <cellStyle name="SAPBEXaggItem 2" xfId="995"/>
    <cellStyle name="SAPBEXaggItem 3" xfId="996"/>
    <cellStyle name="SAPBEXaggItem 4" xfId="997"/>
    <cellStyle name="SAPBEXaggItem 5" xfId="998"/>
    <cellStyle name="SAPBEXaggItem 6" xfId="999"/>
    <cellStyle name="SAPBEXaggItemX" xfId="1000"/>
    <cellStyle name="SAPBEXaggItemX 2" xfId="1001"/>
    <cellStyle name="SAPBEXaggItemX 3" xfId="1002"/>
    <cellStyle name="SAPBEXaggItemX 4" xfId="1003"/>
    <cellStyle name="SAPBEXaggItemX 5" xfId="1004"/>
    <cellStyle name="SAPBEXaggItemX 6" xfId="1005"/>
    <cellStyle name="SAPBEXchaText" xfId="1006"/>
    <cellStyle name="SAPBEXchaText 2" xfId="1007"/>
    <cellStyle name="SAPBEXchaText 3" xfId="1008"/>
    <cellStyle name="SAPBEXchaText 4" xfId="1009"/>
    <cellStyle name="SAPBEXchaText 5" xfId="1010"/>
    <cellStyle name="SAPBEXchaText 6" xfId="1011"/>
    <cellStyle name="SAPBEXexcBad7" xfId="1012"/>
    <cellStyle name="SAPBEXexcBad7 2" xfId="1013"/>
    <cellStyle name="SAPBEXexcBad7 3" xfId="1014"/>
    <cellStyle name="SAPBEXexcBad8" xfId="1015"/>
    <cellStyle name="SAPBEXexcBad8 2" xfId="1016"/>
    <cellStyle name="SAPBEXexcBad8 3" xfId="1017"/>
    <cellStyle name="SAPBEXexcBad9" xfId="1018"/>
    <cellStyle name="SAPBEXexcBad9 2" xfId="1019"/>
    <cellStyle name="SAPBEXexcBad9 3" xfId="1020"/>
    <cellStyle name="SAPBEXexcCritical4" xfId="1021"/>
    <cellStyle name="SAPBEXexcCritical4 2" xfId="1022"/>
    <cellStyle name="SAPBEXexcCritical4 3" xfId="1023"/>
    <cellStyle name="SAPBEXexcCritical5" xfId="1024"/>
    <cellStyle name="SAPBEXexcCritical5 2" xfId="1025"/>
    <cellStyle name="SAPBEXexcCritical5 3" xfId="1026"/>
    <cellStyle name="SAPBEXexcCritical6" xfId="1027"/>
    <cellStyle name="SAPBEXexcCritical6 2" xfId="1028"/>
    <cellStyle name="SAPBEXexcCritical6 3" xfId="1029"/>
    <cellStyle name="SAPBEXexcGood1" xfId="1030"/>
    <cellStyle name="SAPBEXexcGood1 2" xfId="1031"/>
    <cellStyle name="SAPBEXexcGood1 3" xfId="1032"/>
    <cellStyle name="SAPBEXexcGood2" xfId="1033"/>
    <cellStyle name="SAPBEXexcGood2 2" xfId="1034"/>
    <cellStyle name="SAPBEXexcGood2 3" xfId="1035"/>
    <cellStyle name="SAPBEXexcGood3" xfId="1036"/>
    <cellStyle name="SAPBEXexcGood3 2" xfId="1037"/>
    <cellStyle name="SAPBEXexcGood3 3" xfId="1038"/>
    <cellStyle name="SAPBEXfilterDrill" xfId="1039"/>
    <cellStyle name="SAPBEXfilterDrill 2" xfId="1040"/>
    <cellStyle name="SAPBEXfilterItem" xfId="1041"/>
    <cellStyle name="SAPBEXfilterItem 2" xfId="1042"/>
    <cellStyle name="SAPBEXfilterItem 3" xfId="1043"/>
    <cellStyle name="SAPBEXfilterText" xfId="1044"/>
    <cellStyle name="SAPBEXfilterText 2" xfId="1045"/>
    <cellStyle name="SAPBEXfilterText 3" xfId="1046"/>
    <cellStyle name="SAPBEXfilterText 4" xfId="1047"/>
    <cellStyle name="SAPBEXfilterText 5" xfId="1048"/>
    <cellStyle name="SAPBEXfilterText 6" xfId="1049"/>
    <cellStyle name="SAPBEXfilterText_Metrics IPTV actuals V1" xfId="1050"/>
    <cellStyle name="SAPBEXformats" xfId="1051"/>
    <cellStyle name="SAPBEXformats 2" xfId="1052"/>
    <cellStyle name="SAPBEXformats 3" xfId="1053"/>
    <cellStyle name="SAPBEXheaderItem" xfId="1054"/>
    <cellStyle name="SAPBEXheaderItem 2" xfId="1055"/>
    <cellStyle name="SAPBEXheaderItem 3" xfId="1056"/>
    <cellStyle name="SAPBEXheaderItem 4" xfId="1057"/>
    <cellStyle name="SAPBEXheaderItem 5" xfId="1058"/>
    <cellStyle name="SAPBEXheaderItem 6" xfId="1059"/>
    <cellStyle name="SAPBEXheaderItem_Metrics IPTV actuals V1" xfId="1060"/>
    <cellStyle name="SAPBEXheaderText" xfId="1061"/>
    <cellStyle name="SAPBEXheaderText 2" xfId="1062"/>
    <cellStyle name="SAPBEXheaderText 2 2" xfId="1063"/>
    <cellStyle name="SAPBEXheaderText 3" xfId="1064"/>
    <cellStyle name="SAPBEXheaderText 4" xfId="1065"/>
    <cellStyle name="SAPBEXheaderText 5" xfId="1066"/>
    <cellStyle name="SAPBEXheaderText 6" xfId="1067"/>
    <cellStyle name="SAPBEXheaderText_Metrics IPTV actuals V1" xfId="1068"/>
    <cellStyle name="SAPBEXHLevel0" xfId="1069"/>
    <cellStyle name="SAPBEXHLevel0 2" xfId="1070"/>
    <cellStyle name="SAPBEXHLevel0 2 2" xfId="1071"/>
    <cellStyle name="SAPBEXHLevel0 2 3" xfId="1072"/>
    <cellStyle name="SAPBEXHLevel0 2_Mo_QTD_YTD" xfId="1073"/>
    <cellStyle name="SAPBEXHLevel0 3" xfId="1074"/>
    <cellStyle name="SAPBEXHLevel0 4" xfId="1075"/>
    <cellStyle name="SAPBEXHLevel0 5" xfId="1076"/>
    <cellStyle name="SAPBEXHLevel0 6" xfId="1077"/>
    <cellStyle name="SAPBEXHLevel0 7" xfId="1078"/>
    <cellStyle name="SAPBEXHLevel0X" xfId="1079"/>
    <cellStyle name="SAPBEXHLevel0X 2" xfId="1080"/>
    <cellStyle name="SAPBEXHLevel0X 2 2" xfId="1081"/>
    <cellStyle name="SAPBEXHLevel0X 3" xfId="1082"/>
    <cellStyle name="SAPBEXHLevel0X 4" xfId="1083"/>
    <cellStyle name="SAPBEXHLevel0X 5" xfId="1084"/>
    <cellStyle name="SAPBEXHLevel0X 6" xfId="1085"/>
    <cellStyle name="SAPBEXHLevel0X 7" xfId="1086"/>
    <cellStyle name="SAPBEXHLevel1" xfId="1087"/>
    <cellStyle name="SAPBEXHLevel1 2" xfId="1088"/>
    <cellStyle name="SAPBEXHLevel1 2 2" xfId="1089"/>
    <cellStyle name="SAPBEXHLevel1 2 3" xfId="1090"/>
    <cellStyle name="SAPBEXHLevel1 2_Mo_QTD_YTD" xfId="1091"/>
    <cellStyle name="SAPBEXHLevel1 3" xfId="1092"/>
    <cellStyle name="SAPBEXHLevel1 4" xfId="1093"/>
    <cellStyle name="SAPBEXHLevel1 5" xfId="1094"/>
    <cellStyle name="SAPBEXHLevel1 6" xfId="1095"/>
    <cellStyle name="SAPBEXHLevel1 7" xfId="1096"/>
    <cellStyle name="SAPBEXHLevel1X" xfId="1097"/>
    <cellStyle name="SAPBEXHLevel1X 2" xfId="1098"/>
    <cellStyle name="SAPBEXHLevel1X 2 2" xfId="1099"/>
    <cellStyle name="SAPBEXHLevel1X 3" xfId="1100"/>
    <cellStyle name="SAPBEXHLevel1X 4" xfId="1101"/>
    <cellStyle name="SAPBEXHLevel1X 5" xfId="1102"/>
    <cellStyle name="SAPBEXHLevel1X 6" xfId="1103"/>
    <cellStyle name="SAPBEXHLevel1X 7" xfId="1104"/>
    <cellStyle name="SAPBEXHLevel2" xfId="1105"/>
    <cellStyle name="SAPBEXHLevel2 2" xfId="1106"/>
    <cellStyle name="SAPBEXHLevel2 2 2" xfId="1107"/>
    <cellStyle name="SAPBEXHLevel2 2 3" xfId="1108"/>
    <cellStyle name="SAPBEXHLevel2 2_Mo_QTD_YTD" xfId="1109"/>
    <cellStyle name="SAPBEXHLevel2 3" xfId="1110"/>
    <cellStyle name="SAPBEXHLevel2 4" xfId="1111"/>
    <cellStyle name="SAPBEXHLevel2 5" xfId="1112"/>
    <cellStyle name="SAPBEXHLevel2 6" xfId="1113"/>
    <cellStyle name="SAPBEXHLevel2 7" xfId="1114"/>
    <cellStyle name="SAPBEXHLevel2X" xfId="1115"/>
    <cellStyle name="SAPBEXHLevel2X 2" xfId="1116"/>
    <cellStyle name="SAPBEXHLevel2X 2 2" xfId="1117"/>
    <cellStyle name="SAPBEXHLevel2X 3" xfId="1118"/>
    <cellStyle name="SAPBEXHLevel2X 4" xfId="1119"/>
    <cellStyle name="SAPBEXHLevel2X 5" xfId="1120"/>
    <cellStyle name="SAPBEXHLevel2X 6" xfId="1121"/>
    <cellStyle name="SAPBEXHLevel2X 7" xfId="1122"/>
    <cellStyle name="SAPBEXHLevel3" xfId="1123"/>
    <cellStyle name="SAPBEXHLevel3 2" xfId="1124"/>
    <cellStyle name="SAPBEXHLevel3 2 2" xfId="1125"/>
    <cellStyle name="SAPBEXHLevel3 2 3" xfId="1126"/>
    <cellStyle name="SAPBEXHLevel3 2_Mo_QTD_YTD" xfId="1127"/>
    <cellStyle name="SAPBEXHLevel3 3" xfId="1128"/>
    <cellStyle name="SAPBEXHLevel3 4" xfId="1129"/>
    <cellStyle name="SAPBEXHLevel3 5" xfId="1130"/>
    <cellStyle name="SAPBEXHLevel3 6" xfId="1131"/>
    <cellStyle name="SAPBEXHLevel3 7" xfId="1132"/>
    <cellStyle name="SAPBEXHLevel3X" xfId="1133"/>
    <cellStyle name="SAPBEXHLevel3X 2" xfId="1134"/>
    <cellStyle name="SAPBEXHLevel3X 2 2" xfId="1135"/>
    <cellStyle name="SAPBEXHLevel3X 3" xfId="1136"/>
    <cellStyle name="SAPBEXHLevel3X 4" xfId="1137"/>
    <cellStyle name="SAPBEXHLevel3X 5" xfId="1138"/>
    <cellStyle name="SAPBEXHLevel3X 6" xfId="1139"/>
    <cellStyle name="SAPBEXHLevel3X 7" xfId="1140"/>
    <cellStyle name="SAPBEXinputData" xfId="1141"/>
    <cellStyle name="SAPBEXinputData 2" xfId="1142"/>
    <cellStyle name="SAPBEXinputData 2 2" xfId="1143"/>
    <cellStyle name="SAPBEXinputData 2_Bell Stats Summary Wireline p8" xfId="1370"/>
    <cellStyle name="SAPBEXinputData 3" xfId="1144"/>
    <cellStyle name="SAPBEXinputData 4" xfId="1145"/>
    <cellStyle name="SAPBEXinputData 5" xfId="1146"/>
    <cellStyle name="SAPBEXinputData 6" xfId="1147"/>
    <cellStyle name="SAPBEXinputData 7" xfId="1148"/>
    <cellStyle name="SAPBEXItemHeader" xfId="1149"/>
    <cellStyle name="SAPBEXresData" xfId="1150"/>
    <cellStyle name="SAPBEXresData 2" xfId="1151"/>
    <cellStyle name="SAPBEXresData 2 2" xfId="1152"/>
    <cellStyle name="SAPBEXresData 3" xfId="1153"/>
    <cellStyle name="SAPBEXresData 4" xfId="1154"/>
    <cellStyle name="SAPBEXresData 5" xfId="1155"/>
    <cellStyle name="SAPBEXresData 6" xfId="1156"/>
    <cellStyle name="SAPBEXresDataEmph" xfId="1157"/>
    <cellStyle name="SAPBEXresDataEmph 2" xfId="1158"/>
    <cellStyle name="SAPBEXresDataEmph 3" xfId="1159"/>
    <cellStyle name="SAPBEXresDataEmph 4" xfId="1160"/>
    <cellStyle name="SAPBEXresDataEmph 5" xfId="1161"/>
    <cellStyle name="SAPBEXresDataEmph 6" xfId="1162"/>
    <cellStyle name="SAPBEXresItem" xfId="1163"/>
    <cellStyle name="SAPBEXresItem 2" xfId="1164"/>
    <cellStyle name="SAPBEXresItem 2 2" xfId="1165"/>
    <cellStyle name="SAPBEXresItem 3" xfId="1166"/>
    <cellStyle name="SAPBEXresItem 4" xfId="1167"/>
    <cellStyle name="SAPBEXresItem 5" xfId="1168"/>
    <cellStyle name="SAPBEXresItem 6" xfId="1169"/>
    <cellStyle name="SAPBEXresItemX" xfId="1170"/>
    <cellStyle name="SAPBEXresItemX 2" xfId="1171"/>
    <cellStyle name="SAPBEXresItemX 2 2" xfId="1172"/>
    <cellStyle name="SAPBEXresItemX 3" xfId="1173"/>
    <cellStyle name="SAPBEXresItemX 4" xfId="1174"/>
    <cellStyle name="SAPBEXresItemX 5" xfId="1175"/>
    <cellStyle name="SAPBEXresItemX 6" xfId="1176"/>
    <cellStyle name="SAPBEXstdData" xfId="1177"/>
    <cellStyle name="SAPBEXstdData 2" xfId="1178"/>
    <cellStyle name="SAPBEXstdData 3" xfId="1179"/>
    <cellStyle name="SAPBEXstdDataEmph" xfId="1180"/>
    <cellStyle name="SAPBEXstdDataEmph 2" xfId="1181"/>
    <cellStyle name="SAPBEXstdItem" xfId="1182"/>
    <cellStyle name="SAPBEXstdItem 2" xfId="1183"/>
    <cellStyle name="SAPBEXstdItem 2 2" xfId="1184"/>
    <cellStyle name="SAPBEXstdItem 3" xfId="1185"/>
    <cellStyle name="SAPBEXstdItem 3 2" xfId="1186"/>
    <cellStyle name="SAPBEXstdItem 4" xfId="1187"/>
    <cellStyle name="SAPBEXstdItemX" xfId="1188"/>
    <cellStyle name="SAPBEXstdItemX 2" xfId="1189"/>
    <cellStyle name="SAPBEXstdItemX 2 2" xfId="1190"/>
    <cellStyle name="SAPBEXstdItemX 3" xfId="1191"/>
    <cellStyle name="SAPBEXstdItemX 4" xfId="1192"/>
    <cellStyle name="SAPBEXstdItemX 5" xfId="1193"/>
    <cellStyle name="SAPBEXstdItemX 6" xfId="1194"/>
    <cellStyle name="SAPBEXtitle" xfId="1195"/>
    <cellStyle name="SAPBEXtitle 2" xfId="1196"/>
    <cellStyle name="SAPBEXunassignedItem" xfId="1197"/>
    <cellStyle name="SAPBEXundefined" xfId="1198"/>
    <cellStyle name="SAPBEXundefined 2" xfId="1199"/>
    <cellStyle name="Scenario" xfId="1200"/>
    <cellStyle name="SectionHeading" xfId="1201"/>
    <cellStyle name="SELECT" xfId="1202"/>
    <cellStyle name="SEM-BPS-input-on" xfId="1203"/>
    <cellStyle name="SEM-BPS-sub1" xfId="1204"/>
    <cellStyle name="SEM-BPS-total" xfId="1205"/>
    <cellStyle name="SeparatorBar" xfId="1206"/>
    <cellStyle name="Shaded" xfId="1207"/>
    <cellStyle name="SHADEDSTORES" xfId="1208"/>
    <cellStyle name="Sheet Header" xfId="1209"/>
    <cellStyle name="Sheet Title" xfId="1210"/>
    <cellStyle name="specstores" xfId="1211"/>
    <cellStyle name="Standaard_GRAF A-V vs FOREC" xfId="1212"/>
    <cellStyle name="Standard_CEE (2)" xfId="1213"/>
    <cellStyle name="Style 1" xfId="1214"/>
    <cellStyle name="Style 10" xfId="1215"/>
    <cellStyle name="Style 10 2" xfId="1216"/>
    <cellStyle name="Style 11" xfId="1217"/>
    <cellStyle name="Style 11 2" xfId="1218"/>
    <cellStyle name="Style 12" xfId="1219"/>
    <cellStyle name="Style 12 2" xfId="1220"/>
    <cellStyle name="Style 13" xfId="1221"/>
    <cellStyle name="Style 13 2" xfId="1222"/>
    <cellStyle name="Style 14" xfId="1223"/>
    <cellStyle name="Style 14 2" xfId="1224"/>
    <cellStyle name="Style 15" xfId="1225"/>
    <cellStyle name="Style 15 2" xfId="1226"/>
    <cellStyle name="Style 16" xfId="1227"/>
    <cellStyle name="Style 16 2" xfId="1228"/>
    <cellStyle name="Style 17" xfId="1229"/>
    <cellStyle name="Style 17 2" xfId="1230"/>
    <cellStyle name="Style 18" xfId="1231"/>
    <cellStyle name="Style 18 2" xfId="1232"/>
    <cellStyle name="Style 184" xfId="1233"/>
    <cellStyle name="Style 185" xfId="1234"/>
    <cellStyle name="Style 186" xfId="1235"/>
    <cellStyle name="Style 187" xfId="1236"/>
    <cellStyle name="Style 188" xfId="1237"/>
    <cellStyle name="Style 189" xfId="1238"/>
    <cellStyle name="Style 19" xfId="1239"/>
    <cellStyle name="Style 19 2" xfId="1240"/>
    <cellStyle name="Style 190" xfId="1241"/>
    <cellStyle name="Style 191" xfId="1242"/>
    <cellStyle name="Style 2" xfId="1243"/>
    <cellStyle name="Style 20" xfId="1244"/>
    <cellStyle name="Style 20 2" xfId="1245"/>
    <cellStyle name="Style 203" xfId="1246"/>
    <cellStyle name="Style 204" xfId="1247"/>
    <cellStyle name="Style 205" xfId="1248"/>
    <cellStyle name="Style 206" xfId="1249"/>
    <cellStyle name="Style 207" xfId="1250"/>
    <cellStyle name="Style 208" xfId="1251"/>
    <cellStyle name="Style 209" xfId="1252"/>
    <cellStyle name="Style 21" xfId="1253"/>
    <cellStyle name="Style 21 2" xfId="1254"/>
    <cellStyle name="Style 210" xfId="1255"/>
    <cellStyle name="Style 22" xfId="1256"/>
    <cellStyle name="Style 22 2" xfId="1257"/>
    <cellStyle name="Style 23" xfId="1258"/>
    <cellStyle name="Style 23 2" xfId="1259"/>
    <cellStyle name="Style 24" xfId="1260"/>
    <cellStyle name="Style 25" xfId="1261"/>
    <cellStyle name="Style 26" xfId="1262"/>
    <cellStyle name="Style 27" xfId="1263"/>
    <cellStyle name="Style 28" xfId="1264"/>
    <cellStyle name="Style 29" xfId="1265"/>
    <cellStyle name="Style 3" xfId="1266"/>
    <cellStyle name="Style 3 2" xfId="1267"/>
    <cellStyle name="Style 30" xfId="1268"/>
    <cellStyle name="Style 31" xfId="1269"/>
    <cellStyle name="Style 32" xfId="1270"/>
    <cellStyle name="Style 33" xfId="1271"/>
    <cellStyle name="Style 34" xfId="1272"/>
    <cellStyle name="Style 35" xfId="1273"/>
    <cellStyle name="Style 36" xfId="1274"/>
    <cellStyle name="Style 37" xfId="1275"/>
    <cellStyle name="Style 38" xfId="1276"/>
    <cellStyle name="Style 39" xfId="1277"/>
    <cellStyle name="Style 4" xfId="1278"/>
    <cellStyle name="Style 4 2" xfId="1279"/>
    <cellStyle name="Style 5" xfId="1280"/>
    <cellStyle name="Style 5 2" xfId="1281"/>
    <cellStyle name="Style 6" xfId="1282"/>
    <cellStyle name="Style 6 2" xfId="1283"/>
    <cellStyle name="Style 7" xfId="1284"/>
    <cellStyle name="Style 7 2" xfId="1285"/>
    <cellStyle name="Style 8" xfId="1286"/>
    <cellStyle name="Style 8 2" xfId="1287"/>
    <cellStyle name="Style 9" xfId="1288"/>
    <cellStyle name="Style 9 2" xfId="1289"/>
    <cellStyle name="STYLE1" xfId="1290"/>
    <cellStyle name="STYLE2" xfId="1291"/>
    <cellStyle name="STYLE3" xfId="1292"/>
    <cellStyle name="STYLE4" xfId="1293"/>
    <cellStyle name="STYLE5" xfId="1294"/>
    <cellStyle name="SubRoutine" xfId="1295"/>
    <cellStyle name="Subtotal" xfId="1296"/>
    <cellStyle name="Table Col Head" xfId="1297"/>
    <cellStyle name="Table Head" xfId="1298"/>
    <cellStyle name="Table Head Aligned" xfId="1299"/>
    <cellStyle name="Table Head Blue" xfId="1300"/>
    <cellStyle name="Table Head Green" xfId="1301"/>
    <cellStyle name="Table Head_Wireless Report_MASTER TO USE" xfId="1302"/>
    <cellStyle name="Table Sub Head" xfId="1303"/>
    <cellStyle name="Table Title" xfId="1304"/>
    <cellStyle name="Table Units" xfId="1305"/>
    <cellStyle name="Table_3Col" xfId="1306"/>
    <cellStyle name="TableHead" xfId="1307"/>
    <cellStyle name="Text" xfId="1308"/>
    <cellStyle name="Text Indent A" xfId="1309"/>
    <cellStyle name="Text Indent B" xfId="1310"/>
    <cellStyle name="Text Indent C" xfId="1311"/>
    <cellStyle name="TextWrap" xfId="1312"/>
    <cellStyle name="þ_x001d_ð_x0007_&amp;Qý—&amp;Hý_x000b__x0008_J_x000f__x001e__x0010__x0007__x0001__x0001_" xfId="1313"/>
    <cellStyle name="þ_x001d_ð_x0007_&amp;Qý—&amp;Hý_x000b__x0008_J_x000f__x001e__x0010__x0007__x0001__x0001_ 2" xfId="1314"/>
    <cellStyle name="Thou" xfId="1315"/>
    <cellStyle name="Thous" xfId="1316"/>
    <cellStyle name="Title 2" xfId="1317"/>
    <cellStyle name="Title 2 2" xfId="1318"/>
    <cellStyle name="Title 3" xfId="1319"/>
    <cellStyle name="Title 3 2" xfId="1320"/>
    <cellStyle name="Title 4" xfId="1321"/>
    <cellStyle name="Title 5" xfId="1322"/>
    <cellStyle name="Title 6" xfId="1323"/>
    <cellStyle name="TitleCol" xfId="1324"/>
    <cellStyle name="Titles" xfId="1325"/>
    <cellStyle name="Titles - Dbase" xfId="1326"/>
    <cellStyle name="Titles_1181510_Bell Canada_August 31_2004" xfId="1327"/>
    <cellStyle name="TitleSection" xfId="1328"/>
    <cellStyle name="Titre-A" xfId="1407"/>
    <cellStyle name="Titulo" xfId="1329"/>
    <cellStyle name="Total 2" xfId="1330"/>
    <cellStyle name="Total 2 2" xfId="1331"/>
    <cellStyle name="Total 3" xfId="1332"/>
    <cellStyle name="Total 3 2" xfId="1333"/>
    <cellStyle name="Total 4" xfId="1334"/>
    <cellStyle name="Total 4 2" xfId="1335"/>
    <cellStyle name="Total 5" xfId="1336"/>
    <cellStyle name="Total 6" xfId="1337"/>
    <cellStyle name="ubordinated Debt" xfId="1338"/>
    <cellStyle name="undo-style" xfId="1339"/>
    <cellStyle name="UN-HiLite" xfId="1340"/>
    <cellStyle name="UNLOCKED" xfId="1341"/>
    <cellStyle name="UnSelect" xfId="1342"/>
    <cellStyle name="Update" xfId="1343"/>
    <cellStyle name="Valuta [0]_GRAF A-V vs FOREC" xfId="1344"/>
    <cellStyle name="Valuta_GRAF A-V vs FOREC" xfId="1345"/>
    <cellStyle name="Währung [0]_Actual vs. Prior" xfId="1346"/>
    <cellStyle name="Währung_Actual vs. Prior" xfId="1347"/>
    <cellStyle name="Warning Text 2" xfId="1348"/>
    <cellStyle name="Warning Text 2 2" xfId="1349"/>
    <cellStyle name="Warning Text 3" xfId="1350"/>
    <cellStyle name="Warning Text 3 2" xfId="1351"/>
    <cellStyle name="Warning Text 4" xfId="1352"/>
    <cellStyle name="Warning Text 5" xfId="1353"/>
    <cellStyle name="Warning Text 6" xfId="1354"/>
    <cellStyle name="Web" xfId="1355"/>
    <cellStyle name="wrap" xfId="1356"/>
    <cellStyle name="Year" xfId="1357"/>
    <cellStyle name="YesNo" xfId="1358"/>
    <cellStyle name="ÿÿÿèt£" xfId="1359"/>
    <cellStyle name="ÿÿÿèt£ 2" xfId="1360"/>
  </cellStyles>
  <dxfs count="0"/>
  <tableStyles count="0" defaultTableStyle="TableStyleMedium9"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firstButton="1" lockText="1" noThreeD="1"/>
</file>

<file path=xl/ctrlProps/ctrlProp11.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Label" lockText="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firstButton="1" lockText="1" noThreeD="1"/>
</file>

<file path=xl/ctrlProps/ctrlProp2.xml><?xml version="1.0" encoding="utf-8"?>
<formControlPr xmlns="http://schemas.microsoft.com/office/spreadsheetml/2009/9/main" objectType="Radio" firstButton="1" lockText="1" noThreeD="1"/>
</file>

<file path=xl/ctrlProps/ctrlProp20.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Radio" firstButton="1" lockText="1" noThreeD="1"/>
</file>

<file path=xl/ctrlProps/ctrlProp28.xml><?xml version="1.0" encoding="utf-8"?>
<formControlPr xmlns="http://schemas.microsoft.com/office/spreadsheetml/2009/9/main" objectType="Radio"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Radio" firstButton="1" lockText="1" noThreeD="1"/>
</file>

<file path=xl/ctrlProps/ctrlProp45.xml><?xml version="1.0" encoding="utf-8"?>
<formControlPr xmlns="http://schemas.microsoft.com/office/spreadsheetml/2009/9/main" objectType="Radio" checked="Checked"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Radio" checked="Checked" firstButton="1" fmlaLink="Y1"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Button" lockText="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Z1" lockText="1" noThreeD="1"/>
</file>

<file path=xl/ctrlProps/ctrlProp8.xml><?xml version="1.0" encoding="utf-8"?>
<formControlPr xmlns="http://schemas.microsoft.com/office/spreadsheetml/2009/9/main" objectType="Label" lockText="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8.emf"/></Relationships>
</file>

<file path=xl/drawings/_rels/drawing6.xml.rels><?xml version="1.0" encoding="UTF-8" standalone="yes"?>
<Relationships xmlns="http://schemas.openxmlformats.org/package/2006/relationships"><Relationship Id="rId1" Type="http://schemas.openxmlformats.org/officeDocument/2006/relationships/image" Target="../media/image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0.emf"/></Relationships>
</file>

<file path=xl/drawings/_rels/drawing8.x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8</xdr:col>
      <xdr:colOff>209550</xdr:colOff>
      <xdr:row>0</xdr:row>
      <xdr:rowOff>0</xdr:rowOff>
    </xdr:from>
    <xdr:to>
      <xdr:col>8</xdr:col>
      <xdr:colOff>400050</xdr:colOff>
      <xdr:row>1</xdr:row>
      <xdr:rowOff>114300</xdr:rowOff>
    </xdr:to>
    <xdr:sp macro="" textlink="">
      <xdr:nvSpPr>
        <xdr:cNvPr id="2" name="Text Box 25"/>
        <xdr:cNvSpPr txBox="1">
          <a:spLocks noChangeArrowheads="1"/>
        </xdr:cNvSpPr>
      </xdr:nvSpPr>
      <xdr:spPr bwMode="auto">
        <a:xfrm>
          <a:off x="5295900" y="0"/>
          <a:ext cx="190500" cy="276225"/>
        </a:xfrm>
        <a:prstGeom prst="rect">
          <a:avLst/>
        </a:prstGeom>
        <a:noFill/>
        <a:ln w="9525">
          <a:noFill/>
          <a:miter lim="800000"/>
          <a:headEnd/>
          <a:tailEnd/>
        </a:ln>
      </xdr:spPr>
    </xdr:sp>
    <xdr:clientData/>
  </xdr:twoCellAnchor>
  <xdr:oneCellAnchor>
    <xdr:from>
      <xdr:col>6</xdr:col>
      <xdr:colOff>476250</xdr:colOff>
      <xdr:row>0</xdr:row>
      <xdr:rowOff>0</xdr:rowOff>
    </xdr:from>
    <xdr:ext cx="184731" cy="2642134"/>
    <xdr:sp macro="" textlink="">
      <xdr:nvSpPr>
        <xdr:cNvPr id="3" name="Text Box 26"/>
        <xdr:cNvSpPr txBox="1">
          <a:spLocks noChangeArrowheads="1"/>
        </xdr:cNvSpPr>
      </xdr:nvSpPr>
      <xdr:spPr bwMode="auto">
        <a:xfrm>
          <a:off x="4371975" y="0"/>
          <a:ext cx="184731" cy="2642134"/>
        </a:xfrm>
        <a:prstGeom prst="rect">
          <a:avLst/>
        </a:prstGeom>
        <a:noFill/>
        <a:ln w="9525">
          <a:noFill/>
          <a:miter lim="800000"/>
          <a:headEnd/>
          <a:tailEnd/>
        </a:ln>
      </xdr:spPr>
      <xdr:txBody>
        <a:bodyPr wrap="none" lIns="91440" tIns="45720" rIns="91440" bIns="45720" anchor="t" upright="1">
          <a:spAutoFit/>
        </a:bodyPr>
        <a:lstStyle/>
        <a:p>
          <a:pPr algn="l" rtl="0">
            <a:defRPr sz="1000"/>
          </a:pPr>
          <a:endParaRPr lang="en-CA" sz="8000" b="0" i="0" u="none" strike="noStrike" baseline="0">
            <a:solidFill>
              <a:srgbClr val="000000"/>
            </a:solidFill>
            <a:latin typeface="Book Antiqua"/>
          </a:endParaRPr>
        </a:p>
        <a:p>
          <a:pPr algn="l" rtl="0">
            <a:defRPr sz="1000"/>
          </a:pPr>
          <a:endParaRPr lang="en-CA" sz="8000" b="0" i="0" u="none" strike="noStrike" baseline="0">
            <a:solidFill>
              <a:srgbClr val="000000"/>
            </a:solidFill>
            <a:latin typeface="Book Antiqua"/>
          </a:endParaRPr>
        </a:p>
      </xdr:txBody>
    </xdr:sp>
    <xdr:clientData/>
  </xdr:oneCellAnchor>
  <xdr:twoCellAnchor>
    <xdr:from>
      <xdr:col>7</xdr:col>
      <xdr:colOff>114300</xdr:colOff>
      <xdr:row>0</xdr:row>
      <xdr:rowOff>0</xdr:rowOff>
    </xdr:from>
    <xdr:to>
      <xdr:col>15</xdr:col>
      <xdr:colOff>0</xdr:colOff>
      <xdr:row>0</xdr:row>
      <xdr:rowOff>0</xdr:rowOff>
    </xdr:to>
    <xdr:sp macro="" textlink="">
      <xdr:nvSpPr>
        <xdr:cNvPr id="4" name="Text Box 44"/>
        <xdr:cNvSpPr txBox="1">
          <a:spLocks noChangeArrowheads="1"/>
        </xdr:cNvSpPr>
      </xdr:nvSpPr>
      <xdr:spPr bwMode="auto">
        <a:xfrm>
          <a:off x="4619625" y="0"/>
          <a:ext cx="47339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Supplementary Financial Information</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Fourth Quarter 2008</a:t>
          </a:r>
        </a:p>
        <a:p>
          <a:pPr algn="l" rtl="0">
            <a:defRPr sz="1000"/>
          </a:pPr>
          <a:endParaRPr lang="en-CA" sz="1000" b="0" i="0" u="none" strike="noStrike" baseline="0">
            <a:solidFill>
              <a:srgbClr val="000000"/>
            </a:solidFill>
            <a:latin typeface="Arial"/>
            <a:cs typeface="Arial"/>
          </a:endParaRPr>
        </a:p>
      </xdr:txBody>
    </xdr:sp>
    <xdr:clientData/>
  </xdr:twoCellAnchor>
  <xdr:twoCellAnchor editAs="oneCell">
    <xdr:from>
      <xdr:col>8</xdr:col>
      <xdr:colOff>209550</xdr:colOff>
      <xdr:row>21</xdr:row>
      <xdr:rowOff>28575</xdr:rowOff>
    </xdr:from>
    <xdr:to>
      <xdr:col>8</xdr:col>
      <xdr:colOff>400050</xdr:colOff>
      <xdr:row>22</xdr:row>
      <xdr:rowOff>152401</xdr:rowOff>
    </xdr:to>
    <xdr:sp macro="" textlink="">
      <xdr:nvSpPr>
        <xdr:cNvPr id="5" name="Text Box 45"/>
        <xdr:cNvSpPr txBox="1">
          <a:spLocks noChangeArrowheads="1"/>
        </xdr:cNvSpPr>
      </xdr:nvSpPr>
      <xdr:spPr bwMode="auto">
        <a:xfrm>
          <a:off x="5295900" y="5343525"/>
          <a:ext cx="190500" cy="276225"/>
        </a:xfrm>
        <a:prstGeom prst="rect">
          <a:avLst/>
        </a:prstGeom>
        <a:noFill/>
        <a:ln w="9525">
          <a:noFill/>
          <a:miter lim="800000"/>
          <a:headEnd/>
          <a:tailEnd/>
        </a:ln>
      </xdr:spPr>
    </xdr:sp>
    <xdr:clientData/>
  </xdr:twoCellAnchor>
  <xdr:oneCellAnchor>
    <xdr:from>
      <xdr:col>6</xdr:col>
      <xdr:colOff>476250</xdr:colOff>
      <xdr:row>0</xdr:row>
      <xdr:rowOff>76200</xdr:rowOff>
    </xdr:from>
    <xdr:ext cx="184731" cy="2642134"/>
    <xdr:sp macro="" textlink="">
      <xdr:nvSpPr>
        <xdr:cNvPr id="6" name="Text Box 46"/>
        <xdr:cNvSpPr txBox="1">
          <a:spLocks noChangeArrowheads="1"/>
        </xdr:cNvSpPr>
      </xdr:nvSpPr>
      <xdr:spPr bwMode="auto">
        <a:xfrm>
          <a:off x="4371975" y="76200"/>
          <a:ext cx="184731" cy="2642134"/>
        </a:xfrm>
        <a:prstGeom prst="rect">
          <a:avLst/>
        </a:prstGeom>
        <a:noFill/>
        <a:ln w="9525">
          <a:noFill/>
          <a:miter lim="800000"/>
          <a:headEnd/>
          <a:tailEnd/>
        </a:ln>
      </xdr:spPr>
      <xdr:txBody>
        <a:bodyPr wrap="none" lIns="91440" tIns="45720" rIns="91440" bIns="45720" anchor="t" upright="1">
          <a:spAutoFit/>
        </a:bodyPr>
        <a:lstStyle/>
        <a:p>
          <a:pPr algn="l" rtl="0">
            <a:defRPr sz="1000"/>
          </a:pPr>
          <a:endParaRPr lang="en-CA" sz="8000" b="0" i="0" u="none" strike="noStrike" baseline="0">
            <a:solidFill>
              <a:srgbClr val="000000"/>
            </a:solidFill>
            <a:latin typeface="Book Antiqua"/>
          </a:endParaRPr>
        </a:p>
        <a:p>
          <a:pPr algn="l" rtl="0">
            <a:defRPr sz="1000"/>
          </a:pPr>
          <a:endParaRPr lang="en-CA" sz="8000" b="0" i="0" u="none" strike="noStrike" baseline="0">
            <a:solidFill>
              <a:srgbClr val="000000"/>
            </a:solidFill>
            <a:latin typeface="Book Antiqua"/>
          </a:endParaRPr>
        </a:p>
      </xdr:txBody>
    </xdr:sp>
    <xdr:clientData/>
  </xdr:oneCellAnchor>
  <xdr:twoCellAnchor>
    <xdr:from>
      <xdr:col>6</xdr:col>
      <xdr:colOff>552450</xdr:colOff>
      <xdr:row>7</xdr:row>
      <xdr:rowOff>171450</xdr:rowOff>
    </xdr:from>
    <xdr:to>
      <xdr:col>10</xdr:col>
      <xdr:colOff>314325</xdr:colOff>
      <xdr:row>26</xdr:row>
      <xdr:rowOff>47625</xdr:rowOff>
    </xdr:to>
    <xdr:sp macro="" textlink="">
      <xdr:nvSpPr>
        <xdr:cNvPr id="7" name="Rectangle 48"/>
        <xdr:cNvSpPr>
          <a:spLocks noChangeArrowheads="1"/>
        </xdr:cNvSpPr>
      </xdr:nvSpPr>
      <xdr:spPr bwMode="auto">
        <a:xfrm>
          <a:off x="4448175" y="1304925"/>
          <a:ext cx="2171700" cy="4876800"/>
        </a:xfrm>
        <a:prstGeom prst="rect">
          <a:avLst/>
        </a:prstGeom>
        <a:noFill/>
        <a:ln w="9525">
          <a:noFill/>
          <a:miter lim="800000"/>
          <a:headEnd/>
          <a:tailEnd/>
        </a:ln>
      </xdr:spPr>
    </xdr:sp>
    <xdr:clientData/>
  </xdr:twoCellAnchor>
  <xdr:twoCellAnchor editAs="oneCell">
    <xdr:from>
      <xdr:col>8</xdr:col>
      <xdr:colOff>276225</xdr:colOff>
      <xdr:row>0</xdr:row>
      <xdr:rowOff>0</xdr:rowOff>
    </xdr:from>
    <xdr:to>
      <xdr:col>14</xdr:col>
      <xdr:colOff>326571</xdr:colOff>
      <xdr:row>11</xdr:row>
      <xdr:rowOff>76200</xdr:rowOff>
    </xdr:to>
    <xdr:pic>
      <xdr:nvPicPr>
        <xdr:cNvPr id="8" name="Picture 49" descr="B_Bell"/>
        <xdr:cNvPicPr>
          <a:picLocks noChangeAspect="1" noChangeArrowheads="1"/>
        </xdr:cNvPicPr>
      </xdr:nvPicPr>
      <xdr:blipFill>
        <a:blip xmlns:r="http://schemas.openxmlformats.org/officeDocument/2006/relationships" r:embed="rId1" cstate="print"/>
        <a:srcRect l="53127" r="6657" b="73488"/>
        <a:stretch>
          <a:fillRect/>
        </a:stretch>
      </xdr:blipFill>
      <xdr:spPr bwMode="auto">
        <a:xfrm>
          <a:off x="5433332" y="0"/>
          <a:ext cx="3724275" cy="1899557"/>
        </a:xfrm>
        <a:prstGeom prst="rect">
          <a:avLst/>
        </a:prstGeom>
        <a:noFill/>
        <a:ln w="9525">
          <a:noFill/>
          <a:miter lim="800000"/>
          <a:headEnd/>
          <a:tailEnd/>
        </a:ln>
      </xdr:spPr>
    </xdr:pic>
    <xdr:clientData/>
  </xdr:twoCellAnchor>
  <xdr:twoCellAnchor editAs="oneCell">
    <xdr:from>
      <xdr:col>12</xdr:col>
      <xdr:colOff>285695</xdr:colOff>
      <xdr:row>25</xdr:row>
      <xdr:rowOff>89815</xdr:rowOff>
    </xdr:from>
    <xdr:to>
      <xdr:col>14</xdr:col>
      <xdr:colOff>371420</xdr:colOff>
      <xdr:row>31</xdr:row>
      <xdr:rowOff>20419</xdr:rowOff>
    </xdr:to>
    <xdr:pic>
      <xdr:nvPicPr>
        <xdr:cNvPr id="10" name="Picture 52" descr="Bell_Pantone301_Lg"/>
        <xdr:cNvPicPr>
          <a:picLocks noChangeAspect="1" noChangeArrowheads="1"/>
        </xdr:cNvPicPr>
      </xdr:nvPicPr>
      <xdr:blipFill>
        <a:blip xmlns:r="http://schemas.openxmlformats.org/officeDocument/2006/relationships" r:embed="rId2" cstate="print"/>
        <a:srcRect/>
        <a:stretch>
          <a:fillRect/>
        </a:stretch>
      </xdr:blipFill>
      <xdr:spPr bwMode="auto">
        <a:xfrm>
          <a:off x="7892088" y="6648458"/>
          <a:ext cx="1310368" cy="1032782"/>
        </a:xfrm>
        <a:prstGeom prst="rect">
          <a:avLst/>
        </a:prstGeom>
        <a:noFill/>
        <a:ln w="9525">
          <a:noFill/>
          <a:miter lim="800000"/>
          <a:headEnd/>
          <a:tailEnd/>
        </a:ln>
      </xdr:spPr>
    </xdr:pic>
    <xdr:clientData/>
  </xdr:twoCellAnchor>
  <xdr:twoCellAnchor editAs="oneCell">
    <xdr:from>
      <xdr:col>4</xdr:col>
      <xdr:colOff>557892</xdr:colOff>
      <xdr:row>19</xdr:row>
      <xdr:rowOff>95250</xdr:rowOff>
    </xdr:from>
    <xdr:to>
      <xdr:col>14</xdr:col>
      <xdr:colOff>388482</xdr:colOff>
      <xdr:row>22</xdr:row>
      <xdr:rowOff>88106</xdr:rowOff>
    </xdr:to>
    <xdr:sp macro="" textlink="">
      <xdr:nvSpPr>
        <xdr:cNvPr id="12" name="Text Box 50"/>
        <xdr:cNvSpPr txBox="1">
          <a:spLocks noChangeArrowheads="1"/>
        </xdr:cNvSpPr>
      </xdr:nvSpPr>
      <xdr:spPr bwMode="auto">
        <a:xfrm>
          <a:off x="2775856" y="3660321"/>
          <a:ext cx="6443662" cy="2469356"/>
        </a:xfrm>
        <a:prstGeom prst="rect">
          <a:avLst/>
        </a:prstGeom>
        <a:noFill/>
        <a:ln w="9525">
          <a:noFill/>
          <a:miter lim="800000"/>
          <a:headEnd/>
          <a:tailEnd/>
        </a:ln>
      </xdr:spPr>
      <xdr:txBody>
        <a:bodyPr vertOverflow="clip" wrap="square" lIns="0" tIns="68580" rIns="82296" bIns="68580" anchor="ctr" upright="1"/>
        <a:lstStyle/>
        <a:p>
          <a:pPr algn="r" rtl="0">
            <a:defRPr sz="1000"/>
          </a:pPr>
          <a:r>
            <a:rPr lang="en-US" sz="4200" b="0" i="0" u="none" strike="noStrike" baseline="0">
              <a:solidFill>
                <a:srgbClr val="0000FF"/>
              </a:solidFill>
              <a:latin typeface="Arial"/>
              <a:cs typeface="Arial"/>
            </a:rPr>
            <a:t>Information financière supplémentaire</a:t>
          </a:r>
          <a:endParaRPr lang="en-US" sz="3600" b="0" i="0" u="none" strike="noStrike" baseline="0">
            <a:solidFill>
              <a:srgbClr val="0000FF"/>
            </a:solidFill>
            <a:latin typeface="Arial"/>
            <a:cs typeface="Arial"/>
          </a:endParaRPr>
        </a:p>
        <a:p>
          <a:pPr algn="r" rtl="0">
            <a:defRPr sz="1000"/>
          </a:pPr>
          <a:endParaRPr lang="en-US" sz="800" b="0" i="0" u="none" strike="noStrike" baseline="0">
            <a:solidFill>
              <a:srgbClr val="0000FF"/>
            </a:solidFill>
            <a:latin typeface="Arial"/>
            <a:cs typeface="Arial"/>
          </a:endParaRPr>
        </a:p>
        <a:p>
          <a:pPr algn="r" rtl="0">
            <a:defRPr sz="1000"/>
          </a:pPr>
          <a:r>
            <a:rPr lang="en-US" sz="2600" b="0" i="0" u="none" strike="noStrike" baseline="0">
              <a:solidFill>
                <a:srgbClr val="0000FF"/>
              </a:solidFill>
              <a:latin typeface="Arial"/>
              <a:cs typeface="Arial"/>
            </a:rPr>
            <a:t> Troisième trimestre de 2015</a:t>
          </a:r>
          <a:endParaRPr lang="en-US" sz="2400" b="0" i="0" u="none" strike="noStrike" baseline="0">
            <a:solidFill>
              <a:srgbClr val="333333"/>
            </a:solidFill>
            <a:latin typeface="Arial"/>
            <a:cs typeface="Arial"/>
          </a:endParaRPr>
        </a:p>
        <a:p>
          <a:pPr algn="r" rtl="0">
            <a:defRPr sz="1000"/>
          </a:pPr>
          <a:endParaRPr lang="en-US" sz="2400" b="0" i="0" u="none" strike="noStrike" baseline="0">
            <a:solidFill>
              <a:srgbClr val="333333"/>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0</xdr:colOff>
      <xdr:row>5</xdr:row>
      <xdr:rowOff>0</xdr:rowOff>
    </xdr:from>
    <xdr:to>
      <xdr:col>14</xdr:col>
      <xdr:colOff>0</xdr:colOff>
      <xdr:row>43</xdr:row>
      <xdr:rowOff>853</xdr:rowOff>
    </xdr:to>
    <xdr:sp macro="" textlink="">
      <xdr:nvSpPr>
        <xdr:cNvPr id="2" name="Rectangle 1"/>
        <xdr:cNvSpPr>
          <a:spLocks noChangeArrowheads="1"/>
        </xdr:cNvSpPr>
      </xdr:nvSpPr>
      <xdr:spPr bwMode="auto">
        <a:xfrm>
          <a:off x="12592050" y="1028700"/>
          <a:ext cx="0" cy="7897078"/>
        </a:xfrm>
        <a:prstGeom prst="rect">
          <a:avLst/>
        </a:prstGeom>
        <a:noFill/>
        <a:ln w="9525">
          <a:noFill/>
          <a:miter lim="800000"/>
          <a:headEnd/>
          <a:tailEnd/>
        </a:ln>
        <a:effectLst>
          <a:outerShdw dist="63500" dir="2212194" algn="ctr" rotWithShape="0">
            <a:srgbClr val="808080"/>
          </a:outerShdw>
        </a:effectLst>
      </xdr:spPr>
      <xdr:txBody>
        <a:bodyPr/>
        <a:lstStyle/>
        <a:p>
          <a:endParaRPr lang="en-CA"/>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43</xdr:row>
      <xdr:rowOff>0</xdr:rowOff>
    </xdr:from>
    <xdr:to>
      <xdr:col>1</xdr:col>
      <xdr:colOff>0</xdr:colOff>
      <xdr:row>54</xdr:row>
      <xdr:rowOff>0</xdr:rowOff>
    </xdr:to>
    <xdr:sp macro="" textlink="">
      <xdr:nvSpPr>
        <xdr:cNvPr id="4" name="Rectangle 32"/>
        <xdr:cNvSpPr>
          <a:spLocks noChangeArrowheads="1"/>
        </xdr:cNvSpPr>
      </xdr:nvSpPr>
      <xdr:spPr bwMode="auto">
        <a:xfrm>
          <a:off x="6696075" y="7702550"/>
          <a:ext cx="0" cy="2336590"/>
        </a:xfrm>
        <a:prstGeom prst="rect">
          <a:avLst/>
        </a:prstGeom>
        <a:noFill/>
        <a:ln w="9525">
          <a:solidFill>
            <a:srgbClr val="000000"/>
          </a:solidFill>
          <a:miter lim="800000"/>
          <a:headEnd/>
          <a:tailEnd/>
        </a:ln>
        <a:effectLst>
          <a:outerShdw dist="63500" dir="2212194" algn="ctr" rotWithShape="0">
            <a:srgbClr val="808080"/>
          </a:outerShdw>
        </a:effectLst>
      </xdr:spPr>
      <xdr:txBody>
        <a:bodyPr/>
        <a:lstStyle/>
        <a:p>
          <a:endParaRPr lang="en-CA"/>
        </a:p>
      </xdr:txBody>
    </xdr:sp>
    <xdr:clientData/>
  </xdr:twoCellAnchor>
  <xdr:twoCellAnchor>
    <xdr:from>
      <xdr:col>1</xdr:col>
      <xdr:colOff>0</xdr:colOff>
      <xdr:row>21</xdr:row>
      <xdr:rowOff>9525</xdr:rowOff>
    </xdr:from>
    <xdr:to>
      <xdr:col>1</xdr:col>
      <xdr:colOff>0</xdr:colOff>
      <xdr:row>27</xdr:row>
      <xdr:rowOff>187182</xdr:rowOff>
    </xdr:to>
    <xdr:sp macro="" textlink="">
      <xdr:nvSpPr>
        <xdr:cNvPr id="5" name="Rectangle 25"/>
        <xdr:cNvSpPr>
          <a:spLocks noChangeArrowheads="1"/>
        </xdr:cNvSpPr>
      </xdr:nvSpPr>
      <xdr:spPr bwMode="auto">
        <a:xfrm>
          <a:off x="6696075" y="4029075"/>
          <a:ext cx="0" cy="1301607"/>
        </a:xfrm>
        <a:prstGeom prst="rect">
          <a:avLst/>
        </a:prstGeom>
        <a:noFill/>
        <a:ln w="9525">
          <a:solidFill>
            <a:srgbClr val="000000"/>
          </a:solidFill>
          <a:miter lim="800000"/>
          <a:headEnd/>
          <a:tailEnd/>
        </a:ln>
        <a:effectLst>
          <a:outerShdw dist="63500" dir="2212194" algn="ctr" rotWithShape="0">
            <a:srgbClr val="808080"/>
          </a:outerShdw>
        </a:effectLst>
      </xdr:spPr>
      <xdr:txBody>
        <a:bodyPr/>
        <a:lstStyle/>
        <a:p>
          <a:endParaRPr lang="en-CA"/>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3</xdr:row>
      <xdr:rowOff>0</xdr:rowOff>
    </xdr:from>
    <xdr:to>
      <xdr:col>10</xdr:col>
      <xdr:colOff>0</xdr:colOff>
      <xdr:row>50</xdr:row>
      <xdr:rowOff>340255</xdr:rowOff>
    </xdr:to>
    <xdr:sp macro="" textlink="">
      <xdr:nvSpPr>
        <xdr:cNvPr id="2" name="Rectangle 2"/>
        <xdr:cNvSpPr>
          <a:spLocks noChangeArrowheads="1"/>
        </xdr:cNvSpPr>
      </xdr:nvSpPr>
      <xdr:spPr bwMode="auto">
        <a:xfrm>
          <a:off x="13287375" y="781050"/>
          <a:ext cx="0" cy="9303280"/>
        </a:xfrm>
        <a:prstGeom prst="rect">
          <a:avLst/>
        </a:prstGeom>
        <a:noFill/>
        <a:ln w="9525">
          <a:solidFill>
            <a:srgbClr val="000000"/>
          </a:solidFill>
          <a:miter lim="800000"/>
          <a:headEnd/>
          <a:tailEnd/>
        </a:ln>
        <a:effectLst>
          <a:outerShdw dist="63500" dir="2212194" algn="ctr" rotWithShape="0">
            <a:srgbClr val="808080"/>
          </a:outerShdw>
        </a:effectLst>
      </xdr:spPr>
      <xdr:txBody>
        <a:bodyPr/>
        <a:lstStyle/>
        <a:p>
          <a:endParaRPr lang="en-CA"/>
        </a:p>
      </xdr:txBody>
    </xdr:sp>
    <xdr:clientData/>
  </xdr:twoCellAnchor>
  <xdr:twoCellAnchor>
    <xdr:from>
      <xdr:col>10</xdr:col>
      <xdr:colOff>0</xdr:colOff>
      <xdr:row>4</xdr:row>
      <xdr:rowOff>66675</xdr:rowOff>
    </xdr:from>
    <xdr:to>
      <xdr:col>10</xdr:col>
      <xdr:colOff>0</xdr:colOff>
      <xdr:row>50</xdr:row>
      <xdr:rowOff>340326</xdr:rowOff>
    </xdr:to>
    <xdr:sp macro="" textlink="">
      <xdr:nvSpPr>
        <xdr:cNvPr id="3" name="Rectangle 3"/>
        <xdr:cNvSpPr>
          <a:spLocks noChangeArrowheads="1"/>
        </xdr:cNvSpPr>
      </xdr:nvSpPr>
      <xdr:spPr bwMode="auto">
        <a:xfrm>
          <a:off x="13287375" y="1038225"/>
          <a:ext cx="0" cy="9046176"/>
        </a:xfrm>
        <a:prstGeom prst="rect">
          <a:avLst/>
        </a:prstGeom>
        <a:noFill/>
        <a:ln w="9525">
          <a:solidFill>
            <a:srgbClr val="000000"/>
          </a:solidFill>
          <a:miter lim="800000"/>
          <a:headEnd/>
          <a:tailEnd/>
        </a:ln>
        <a:effectLst>
          <a:outerShdw dist="63500" dir="2212194" algn="ctr" rotWithShape="0">
            <a:srgbClr val="808080"/>
          </a:outerShdw>
        </a:effectLst>
      </xdr:spPr>
      <xdr:txBody>
        <a:bodyPr/>
        <a:lstStyle/>
        <a:p>
          <a:endParaRPr lang="en-CA"/>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161925</xdr:colOff>
      <xdr:row>34</xdr:row>
      <xdr:rowOff>38100</xdr:rowOff>
    </xdr:to>
    <xdr:pic>
      <xdr:nvPicPr>
        <xdr:cNvPr id="2355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696325" cy="554355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161925</xdr:colOff>
      <xdr:row>38</xdr:row>
      <xdr:rowOff>123825</xdr:rowOff>
    </xdr:to>
    <xdr:pic>
      <xdr:nvPicPr>
        <xdr:cNvPr id="2560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696325" cy="6276975"/>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161925</xdr:colOff>
      <xdr:row>34</xdr:row>
      <xdr:rowOff>38100</xdr:rowOff>
    </xdr:to>
    <xdr:pic>
      <xdr:nvPicPr>
        <xdr:cNvPr id="266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696325" cy="55435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161925</xdr:colOff>
      <xdr:row>10</xdr:row>
      <xdr:rowOff>133350</xdr:rowOff>
    </xdr:to>
    <xdr:pic>
      <xdr:nvPicPr>
        <xdr:cNvPr id="2457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696325" cy="17526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hane.fotopoulos@bell.ca" TargetMode="External"/><Relationship Id="rId1" Type="http://schemas.openxmlformats.org/officeDocument/2006/relationships/hyperlink" Target="mailto:vincent.surette@bell.ca"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2.xml"/><Relationship Id="rId18" Type="http://schemas.openxmlformats.org/officeDocument/2006/relationships/ctrlProp" Target="../ctrlProps/ctrlProp7.xml"/><Relationship Id="rId26" Type="http://schemas.openxmlformats.org/officeDocument/2006/relationships/ctrlProp" Target="../ctrlProps/ctrlProp15.xml"/><Relationship Id="rId39" Type="http://schemas.openxmlformats.org/officeDocument/2006/relationships/ctrlProp" Target="../ctrlProps/ctrlProp28.xml"/><Relationship Id="rId21" Type="http://schemas.openxmlformats.org/officeDocument/2006/relationships/ctrlProp" Target="../ctrlProps/ctrlProp10.xml"/><Relationship Id="rId34" Type="http://schemas.openxmlformats.org/officeDocument/2006/relationships/ctrlProp" Target="../ctrlProps/ctrlProp23.xml"/><Relationship Id="rId42" Type="http://schemas.openxmlformats.org/officeDocument/2006/relationships/ctrlProp" Target="../ctrlProps/ctrlProp31.xml"/><Relationship Id="rId47" Type="http://schemas.openxmlformats.org/officeDocument/2006/relationships/ctrlProp" Target="../ctrlProps/ctrlProp36.xml"/><Relationship Id="rId50" Type="http://schemas.openxmlformats.org/officeDocument/2006/relationships/ctrlProp" Target="../ctrlProps/ctrlProp39.xml"/><Relationship Id="rId55" Type="http://schemas.openxmlformats.org/officeDocument/2006/relationships/ctrlProp" Target="../ctrlProps/ctrlProp44.xml"/><Relationship Id="rId63" Type="http://schemas.openxmlformats.org/officeDocument/2006/relationships/ctrlProp" Target="../ctrlProps/ctrlProp52.xml"/><Relationship Id="rId12" Type="http://schemas.openxmlformats.org/officeDocument/2006/relationships/ctrlProp" Target="../ctrlProps/ctrlProp1.xml"/><Relationship Id="rId17" Type="http://schemas.openxmlformats.org/officeDocument/2006/relationships/ctrlProp" Target="../ctrlProps/ctrlProp6.xml"/><Relationship Id="rId25" Type="http://schemas.openxmlformats.org/officeDocument/2006/relationships/ctrlProp" Target="../ctrlProps/ctrlProp14.xml"/><Relationship Id="rId33" Type="http://schemas.openxmlformats.org/officeDocument/2006/relationships/ctrlProp" Target="../ctrlProps/ctrlProp22.xml"/><Relationship Id="rId38" Type="http://schemas.openxmlformats.org/officeDocument/2006/relationships/ctrlProp" Target="../ctrlProps/ctrlProp27.xml"/><Relationship Id="rId46" Type="http://schemas.openxmlformats.org/officeDocument/2006/relationships/ctrlProp" Target="../ctrlProps/ctrlProp35.xml"/><Relationship Id="rId59" Type="http://schemas.openxmlformats.org/officeDocument/2006/relationships/ctrlProp" Target="../ctrlProps/ctrlProp48.xml"/><Relationship Id="rId2" Type="http://schemas.openxmlformats.org/officeDocument/2006/relationships/vmlDrawing" Target="../drawings/vmlDrawing2.vml"/><Relationship Id="rId16" Type="http://schemas.openxmlformats.org/officeDocument/2006/relationships/ctrlProp" Target="../ctrlProps/ctrlProp5.xml"/><Relationship Id="rId20" Type="http://schemas.openxmlformats.org/officeDocument/2006/relationships/ctrlProp" Target="../ctrlProps/ctrlProp9.xml"/><Relationship Id="rId29" Type="http://schemas.openxmlformats.org/officeDocument/2006/relationships/ctrlProp" Target="../ctrlProps/ctrlProp18.xml"/><Relationship Id="rId41" Type="http://schemas.openxmlformats.org/officeDocument/2006/relationships/ctrlProp" Target="../ctrlProps/ctrlProp30.xml"/><Relationship Id="rId54" Type="http://schemas.openxmlformats.org/officeDocument/2006/relationships/ctrlProp" Target="../ctrlProps/ctrlProp43.xml"/><Relationship Id="rId62" Type="http://schemas.openxmlformats.org/officeDocument/2006/relationships/ctrlProp" Target="../ctrlProps/ctrlProp51.xml"/><Relationship Id="rId1" Type="http://schemas.openxmlformats.org/officeDocument/2006/relationships/printerSettings" Target="../printerSettings/printerSettings4.bin"/><Relationship Id="rId6" Type="http://schemas.openxmlformats.org/officeDocument/2006/relationships/control" Target="../activeX/activeX5.xml"/><Relationship Id="rId24" Type="http://schemas.openxmlformats.org/officeDocument/2006/relationships/ctrlProp" Target="../ctrlProps/ctrlProp13.xml"/><Relationship Id="rId32" Type="http://schemas.openxmlformats.org/officeDocument/2006/relationships/ctrlProp" Target="../ctrlProps/ctrlProp21.xml"/><Relationship Id="rId37" Type="http://schemas.openxmlformats.org/officeDocument/2006/relationships/ctrlProp" Target="../ctrlProps/ctrlProp26.xml"/><Relationship Id="rId40" Type="http://schemas.openxmlformats.org/officeDocument/2006/relationships/ctrlProp" Target="../ctrlProps/ctrlProp29.xml"/><Relationship Id="rId45" Type="http://schemas.openxmlformats.org/officeDocument/2006/relationships/ctrlProp" Target="../ctrlProps/ctrlProp34.xml"/><Relationship Id="rId53" Type="http://schemas.openxmlformats.org/officeDocument/2006/relationships/ctrlProp" Target="../ctrlProps/ctrlProp42.xml"/><Relationship Id="rId58" Type="http://schemas.openxmlformats.org/officeDocument/2006/relationships/ctrlProp" Target="../ctrlProps/ctrlProp47.xml"/><Relationship Id="rId5" Type="http://schemas.openxmlformats.org/officeDocument/2006/relationships/control" Target="../activeX/activeX4.xml"/><Relationship Id="rId15" Type="http://schemas.openxmlformats.org/officeDocument/2006/relationships/ctrlProp" Target="../ctrlProps/ctrlProp4.xml"/><Relationship Id="rId23" Type="http://schemas.openxmlformats.org/officeDocument/2006/relationships/ctrlProp" Target="../ctrlProps/ctrlProp12.xml"/><Relationship Id="rId28" Type="http://schemas.openxmlformats.org/officeDocument/2006/relationships/ctrlProp" Target="../ctrlProps/ctrlProp17.xml"/><Relationship Id="rId36" Type="http://schemas.openxmlformats.org/officeDocument/2006/relationships/ctrlProp" Target="../ctrlProps/ctrlProp25.xml"/><Relationship Id="rId49" Type="http://schemas.openxmlformats.org/officeDocument/2006/relationships/ctrlProp" Target="../ctrlProps/ctrlProp38.xml"/><Relationship Id="rId57" Type="http://schemas.openxmlformats.org/officeDocument/2006/relationships/ctrlProp" Target="../ctrlProps/ctrlProp46.xml"/><Relationship Id="rId61" Type="http://schemas.openxmlformats.org/officeDocument/2006/relationships/ctrlProp" Target="../ctrlProps/ctrlProp50.xml"/><Relationship Id="rId19" Type="http://schemas.openxmlformats.org/officeDocument/2006/relationships/ctrlProp" Target="../ctrlProps/ctrlProp8.xml"/><Relationship Id="rId31" Type="http://schemas.openxmlformats.org/officeDocument/2006/relationships/ctrlProp" Target="../ctrlProps/ctrlProp20.xml"/><Relationship Id="rId44" Type="http://schemas.openxmlformats.org/officeDocument/2006/relationships/ctrlProp" Target="../ctrlProps/ctrlProp33.xml"/><Relationship Id="rId52" Type="http://schemas.openxmlformats.org/officeDocument/2006/relationships/ctrlProp" Target="../ctrlProps/ctrlProp41.xml"/><Relationship Id="rId60" Type="http://schemas.openxmlformats.org/officeDocument/2006/relationships/ctrlProp" Target="../ctrlProps/ctrlProp49.xml"/><Relationship Id="rId4" Type="http://schemas.openxmlformats.org/officeDocument/2006/relationships/control" Target="../activeX/activeX3.xml"/><Relationship Id="rId14" Type="http://schemas.openxmlformats.org/officeDocument/2006/relationships/ctrlProp" Target="../ctrlProps/ctrlProp3.xml"/><Relationship Id="rId22" Type="http://schemas.openxmlformats.org/officeDocument/2006/relationships/ctrlProp" Target="../ctrlProps/ctrlProp11.xml"/><Relationship Id="rId27" Type="http://schemas.openxmlformats.org/officeDocument/2006/relationships/ctrlProp" Target="../ctrlProps/ctrlProp16.xml"/><Relationship Id="rId30" Type="http://schemas.openxmlformats.org/officeDocument/2006/relationships/ctrlProp" Target="../ctrlProps/ctrlProp19.xml"/><Relationship Id="rId35" Type="http://schemas.openxmlformats.org/officeDocument/2006/relationships/ctrlProp" Target="../ctrlProps/ctrlProp24.xml"/><Relationship Id="rId43" Type="http://schemas.openxmlformats.org/officeDocument/2006/relationships/ctrlProp" Target="../ctrlProps/ctrlProp32.xml"/><Relationship Id="rId48" Type="http://schemas.openxmlformats.org/officeDocument/2006/relationships/ctrlProp" Target="../ctrlProps/ctrlProp37.xml"/><Relationship Id="rId56" Type="http://schemas.openxmlformats.org/officeDocument/2006/relationships/ctrlProp" Target="../ctrlProps/ctrlProp45.xml"/><Relationship Id="rId51" Type="http://schemas.openxmlformats.org/officeDocument/2006/relationships/ctrlProp" Target="../ctrlProps/ctrlProp40.xml"/><Relationship Id="rId3" Type="http://schemas.openxmlformats.org/officeDocument/2006/relationships/control" Target="../activeX/activeX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3">
    <pageSetUpPr autoPageBreaks="0"/>
  </sheetPr>
  <dimension ref="A8:P39"/>
  <sheetViews>
    <sheetView showGridLines="0" tabSelected="1" view="pageBreakPreview" topLeftCell="A11" zoomScale="75" zoomScaleNormal="70" zoomScaleSheetLayoutView="75" workbookViewId="0">
      <selection activeCell="A11" sqref="A11"/>
    </sheetView>
  </sheetViews>
  <sheetFormatPr defaultColWidth="9.140625" defaultRowHeight="12.75"/>
  <cols>
    <col min="1" max="1" width="4.7109375" style="1" customWidth="1"/>
    <col min="2" max="2" width="10.5703125" style="1" customWidth="1"/>
    <col min="3" max="3" width="8.85546875" style="1" customWidth="1"/>
    <col min="4" max="4" width="9.140625" style="1"/>
    <col min="5" max="5" width="10.140625" style="1" customWidth="1"/>
    <col min="6" max="6" width="15.85546875" style="1" customWidth="1"/>
    <col min="7" max="7" width="9.140625" style="1"/>
    <col min="8" max="8" width="8.7109375" style="1" customWidth="1"/>
    <col min="9" max="14" width="9.140625" style="1"/>
    <col min="15" max="15" width="6.85546875" style="53" customWidth="1"/>
    <col min="16" max="16" width="9.140625" style="53"/>
    <col min="17" max="256" width="9.140625" style="1"/>
    <col min="257" max="257" width="12" style="1" customWidth="1"/>
    <col min="258" max="258" width="9.140625" style="1"/>
    <col min="259" max="259" width="8.85546875" style="1" customWidth="1"/>
    <col min="260" max="260" width="9.140625" style="1"/>
    <col min="261" max="261" width="10.140625" style="1" customWidth="1"/>
    <col min="262" max="263" width="9.140625" style="1"/>
    <col min="264" max="264" width="8.7109375" style="1" customWidth="1"/>
    <col min="265" max="512" width="9.140625" style="1"/>
    <col min="513" max="513" width="12" style="1" customWidth="1"/>
    <col min="514" max="514" width="9.140625" style="1"/>
    <col min="515" max="515" width="8.85546875" style="1" customWidth="1"/>
    <col min="516" max="516" width="9.140625" style="1"/>
    <col min="517" max="517" width="10.140625" style="1" customWidth="1"/>
    <col min="518" max="519" width="9.140625" style="1"/>
    <col min="520" max="520" width="8.7109375" style="1" customWidth="1"/>
    <col min="521" max="768" width="9.140625" style="1"/>
    <col min="769" max="769" width="12" style="1" customWidth="1"/>
    <col min="770" max="770" width="9.140625" style="1"/>
    <col min="771" max="771" width="8.85546875" style="1" customWidth="1"/>
    <col min="772" max="772" width="9.140625" style="1"/>
    <col min="773" max="773" width="10.140625" style="1" customWidth="1"/>
    <col min="774" max="775" width="9.140625" style="1"/>
    <col min="776" max="776" width="8.7109375" style="1" customWidth="1"/>
    <col min="777" max="1024" width="9.140625" style="1"/>
    <col min="1025" max="1025" width="12" style="1" customWidth="1"/>
    <col min="1026" max="1026" width="9.140625" style="1"/>
    <col min="1027" max="1027" width="8.85546875" style="1" customWidth="1"/>
    <col min="1028" max="1028" width="9.140625" style="1"/>
    <col min="1029" max="1029" width="10.140625" style="1" customWidth="1"/>
    <col min="1030" max="1031" width="9.140625" style="1"/>
    <col min="1032" max="1032" width="8.7109375" style="1" customWidth="1"/>
    <col min="1033" max="1280" width="9.140625" style="1"/>
    <col min="1281" max="1281" width="12" style="1" customWidth="1"/>
    <col min="1282" max="1282" width="9.140625" style="1"/>
    <col min="1283" max="1283" width="8.85546875" style="1" customWidth="1"/>
    <col min="1284" max="1284" width="9.140625" style="1"/>
    <col min="1285" max="1285" width="10.140625" style="1" customWidth="1"/>
    <col min="1286" max="1287" width="9.140625" style="1"/>
    <col min="1288" max="1288" width="8.7109375" style="1" customWidth="1"/>
    <col min="1289" max="1536" width="9.140625" style="1"/>
    <col min="1537" max="1537" width="12" style="1" customWidth="1"/>
    <col min="1538" max="1538" width="9.140625" style="1"/>
    <col min="1539" max="1539" width="8.85546875" style="1" customWidth="1"/>
    <col min="1540" max="1540" width="9.140625" style="1"/>
    <col min="1541" max="1541" width="10.140625" style="1" customWidth="1"/>
    <col min="1542" max="1543" width="9.140625" style="1"/>
    <col min="1544" max="1544" width="8.7109375" style="1" customWidth="1"/>
    <col min="1545" max="1792" width="9.140625" style="1"/>
    <col min="1793" max="1793" width="12" style="1" customWidth="1"/>
    <col min="1794" max="1794" width="9.140625" style="1"/>
    <col min="1795" max="1795" width="8.85546875" style="1" customWidth="1"/>
    <col min="1796" max="1796" width="9.140625" style="1"/>
    <col min="1797" max="1797" width="10.140625" style="1" customWidth="1"/>
    <col min="1798" max="1799" width="9.140625" style="1"/>
    <col min="1800" max="1800" width="8.7109375" style="1" customWidth="1"/>
    <col min="1801" max="2048" width="9.140625" style="1"/>
    <col min="2049" max="2049" width="12" style="1" customWidth="1"/>
    <col min="2050" max="2050" width="9.140625" style="1"/>
    <col min="2051" max="2051" width="8.85546875" style="1" customWidth="1"/>
    <col min="2052" max="2052" width="9.140625" style="1"/>
    <col min="2053" max="2053" width="10.140625" style="1" customWidth="1"/>
    <col min="2054" max="2055" width="9.140625" style="1"/>
    <col min="2056" max="2056" width="8.7109375" style="1" customWidth="1"/>
    <col min="2057" max="2304" width="9.140625" style="1"/>
    <col min="2305" max="2305" width="12" style="1" customWidth="1"/>
    <col min="2306" max="2306" width="9.140625" style="1"/>
    <col min="2307" max="2307" width="8.85546875" style="1" customWidth="1"/>
    <col min="2308" max="2308" width="9.140625" style="1"/>
    <col min="2309" max="2309" width="10.140625" style="1" customWidth="1"/>
    <col min="2310" max="2311" width="9.140625" style="1"/>
    <col min="2312" max="2312" width="8.7109375" style="1" customWidth="1"/>
    <col min="2313" max="2560" width="9.140625" style="1"/>
    <col min="2561" max="2561" width="12" style="1" customWidth="1"/>
    <col min="2562" max="2562" width="9.140625" style="1"/>
    <col min="2563" max="2563" width="8.85546875" style="1" customWidth="1"/>
    <col min="2564" max="2564" width="9.140625" style="1"/>
    <col min="2565" max="2565" width="10.140625" style="1" customWidth="1"/>
    <col min="2566" max="2567" width="9.140625" style="1"/>
    <col min="2568" max="2568" width="8.7109375" style="1" customWidth="1"/>
    <col min="2569" max="2816" width="9.140625" style="1"/>
    <col min="2817" max="2817" width="12" style="1" customWidth="1"/>
    <col min="2818" max="2818" width="9.140625" style="1"/>
    <col min="2819" max="2819" width="8.85546875" style="1" customWidth="1"/>
    <col min="2820" max="2820" width="9.140625" style="1"/>
    <col min="2821" max="2821" width="10.140625" style="1" customWidth="1"/>
    <col min="2822" max="2823" width="9.140625" style="1"/>
    <col min="2824" max="2824" width="8.7109375" style="1" customWidth="1"/>
    <col min="2825" max="3072" width="9.140625" style="1"/>
    <col min="3073" max="3073" width="12" style="1" customWidth="1"/>
    <col min="3074" max="3074" width="9.140625" style="1"/>
    <col min="3075" max="3075" width="8.85546875" style="1" customWidth="1"/>
    <col min="3076" max="3076" width="9.140625" style="1"/>
    <col min="3077" max="3077" width="10.140625" style="1" customWidth="1"/>
    <col min="3078" max="3079" width="9.140625" style="1"/>
    <col min="3080" max="3080" width="8.7109375" style="1" customWidth="1"/>
    <col min="3081" max="3328" width="9.140625" style="1"/>
    <col min="3329" max="3329" width="12" style="1" customWidth="1"/>
    <col min="3330" max="3330" width="9.140625" style="1"/>
    <col min="3331" max="3331" width="8.85546875" style="1" customWidth="1"/>
    <col min="3332" max="3332" width="9.140625" style="1"/>
    <col min="3333" max="3333" width="10.140625" style="1" customWidth="1"/>
    <col min="3334" max="3335" width="9.140625" style="1"/>
    <col min="3336" max="3336" width="8.7109375" style="1" customWidth="1"/>
    <col min="3337" max="3584" width="9.140625" style="1"/>
    <col min="3585" max="3585" width="12" style="1" customWidth="1"/>
    <col min="3586" max="3586" width="9.140625" style="1"/>
    <col min="3587" max="3587" width="8.85546875" style="1" customWidth="1"/>
    <col min="3588" max="3588" width="9.140625" style="1"/>
    <col min="3589" max="3589" width="10.140625" style="1" customWidth="1"/>
    <col min="3590" max="3591" width="9.140625" style="1"/>
    <col min="3592" max="3592" width="8.7109375" style="1" customWidth="1"/>
    <col min="3593" max="3840" width="9.140625" style="1"/>
    <col min="3841" max="3841" width="12" style="1" customWidth="1"/>
    <col min="3842" max="3842" width="9.140625" style="1"/>
    <col min="3843" max="3843" width="8.85546875" style="1" customWidth="1"/>
    <col min="3844" max="3844" width="9.140625" style="1"/>
    <col min="3845" max="3845" width="10.140625" style="1" customWidth="1"/>
    <col min="3846" max="3847" width="9.140625" style="1"/>
    <col min="3848" max="3848" width="8.7109375" style="1" customWidth="1"/>
    <col min="3849" max="4096" width="9.140625" style="1"/>
    <col min="4097" max="4097" width="12" style="1" customWidth="1"/>
    <col min="4098" max="4098" width="9.140625" style="1"/>
    <col min="4099" max="4099" width="8.85546875" style="1" customWidth="1"/>
    <col min="4100" max="4100" width="9.140625" style="1"/>
    <col min="4101" max="4101" width="10.140625" style="1" customWidth="1"/>
    <col min="4102" max="4103" width="9.140625" style="1"/>
    <col min="4104" max="4104" width="8.7109375" style="1" customWidth="1"/>
    <col min="4105" max="4352" width="9.140625" style="1"/>
    <col min="4353" max="4353" width="12" style="1" customWidth="1"/>
    <col min="4354" max="4354" width="9.140625" style="1"/>
    <col min="4355" max="4355" width="8.85546875" style="1" customWidth="1"/>
    <col min="4356" max="4356" width="9.140625" style="1"/>
    <col min="4357" max="4357" width="10.140625" style="1" customWidth="1"/>
    <col min="4358" max="4359" width="9.140625" style="1"/>
    <col min="4360" max="4360" width="8.7109375" style="1" customWidth="1"/>
    <col min="4361" max="4608" width="9.140625" style="1"/>
    <col min="4609" max="4609" width="12" style="1" customWidth="1"/>
    <col min="4610" max="4610" width="9.140625" style="1"/>
    <col min="4611" max="4611" width="8.85546875" style="1" customWidth="1"/>
    <col min="4612" max="4612" width="9.140625" style="1"/>
    <col min="4613" max="4613" width="10.140625" style="1" customWidth="1"/>
    <col min="4614" max="4615" width="9.140625" style="1"/>
    <col min="4616" max="4616" width="8.7109375" style="1" customWidth="1"/>
    <col min="4617" max="4864" width="9.140625" style="1"/>
    <col min="4865" max="4865" width="12" style="1" customWidth="1"/>
    <col min="4866" max="4866" width="9.140625" style="1"/>
    <col min="4867" max="4867" width="8.85546875" style="1" customWidth="1"/>
    <col min="4868" max="4868" width="9.140625" style="1"/>
    <col min="4869" max="4869" width="10.140625" style="1" customWidth="1"/>
    <col min="4870" max="4871" width="9.140625" style="1"/>
    <col min="4872" max="4872" width="8.7109375" style="1" customWidth="1"/>
    <col min="4873" max="5120" width="9.140625" style="1"/>
    <col min="5121" max="5121" width="12" style="1" customWidth="1"/>
    <col min="5122" max="5122" width="9.140625" style="1"/>
    <col min="5123" max="5123" width="8.85546875" style="1" customWidth="1"/>
    <col min="5124" max="5124" width="9.140625" style="1"/>
    <col min="5125" max="5125" width="10.140625" style="1" customWidth="1"/>
    <col min="5126" max="5127" width="9.140625" style="1"/>
    <col min="5128" max="5128" width="8.7109375" style="1" customWidth="1"/>
    <col min="5129" max="5376" width="9.140625" style="1"/>
    <col min="5377" max="5377" width="12" style="1" customWidth="1"/>
    <col min="5378" max="5378" width="9.140625" style="1"/>
    <col min="5379" max="5379" width="8.85546875" style="1" customWidth="1"/>
    <col min="5380" max="5380" width="9.140625" style="1"/>
    <col min="5381" max="5381" width="10.140625" style="1" customWidth="1"/>
    <col min="5382" max="5383" width="9.140625" style="1"/>
    <col min="5384" max="5384" width="8.7109375" style="1" customWidth="1"/>
    <col min="5385" max="5632" width="9.140625" style="1"/>
    <col min="5633" max="5633" width="12" style="1" customWidth="1"/>
    <col min="5634" max="5634" width="9.140625" style="1"/>
    <col min="5635" max="5635" width="8.85546875" style="1" customWidth="1"/>
    <col min="5636" max="5636" width="9.140625" style="1"/>
    <col min="5637" max="5637" width="10.140625" style="1" customWidth="1"/>
    <col min="5638" max="5639" width="9.140625" style="1"/>
    <col min="5640" max="5640" width="8.7109375" style="1" customWidth="1"/>
    <col min="5641" max="5888" width="9.140625" style="1"/>
    <col min="5889" max="5889" width="12" style="1" customWidth="1"/>
    <col min="5890" max="5890" width="9.140625" style="1"/>
    <col min="5891" max="5891" width="8.85546875" style="1" customWidth="1"/>
    <col min="5892" max="5892" width="9.140625" style="1"/>
    <col min="5893" max="5893" width="10.140625" style="1" customWidth="1"/>
    <col min="5894" max="5895" width="9.140625" style="1"/>
    <col min="5896" max="5896" width="8.7109375" style="1" customWidth="1"/>
    <col min="5897" max="6144" width="9.140625" style="1"/>
    <col min="6145" max="6145" width="12" style="1" customWidth="1"/>
    <col min="6146" max="6146" width="9.140625" style="1"/>
    <col min="6147" max="6147" width="8.85546875" style="1" customWidth="1"/>
    <col min="6148" max="6148" width="9.140625" style="1"/>
    <col min="6149" max="6149" width="10.140625" style="1" customWidth="1"/>
    <col min="6150" max="6151" width="9.140625" style="1"/>
    <col min="6152" max="6152" width="8.7109375" style="1" customWidth="1"/>
    <col min="6153" max="6400" width="9.140625" style="1"/>
    <col min="6401" max="6401" width="12" style="1" customWidth="1"/>
    <col min="6402" max="6402" width="9.140625" style="1"/>
    <col min="6403" max="6403" width="8.85546875" style="1" customWidth="1"/>
    <col min="6404" max="6404" width="9.140625" style="1"/>
    <col min="6405" max="6405" width="10.140625" style="1" customWidth="1"/>
    <col min="6406" max="6407" width="9.140625" style="1"/>
    <col min="6408" max="6408" width="8.7109375" style="1" customWidth="1"/>
    <col min="6409" max="6656" width="9.140625" style="1"/>
    <col min="6657" max="6657" width="12" style="1" customWidth="1"/>
    <col min="6658" max="6658" width="9.140625" style="1"/>
    <col min="6659" max="6659" width="8.85546875" style="1" customWidth="1"/>
    <col min="6660" max="6660" width="9.140625" style="1"/>
    <col min="6661" max="6661" width="10.140625" style="1" customWidth="1"/>
    <col min="6662" max="6663" width="9.140625" style="1"/>
    <col min="6664" max="6664" width="8.7109375" style="1" customWidth="1"/>
    <col min="6665" max="6912" width="9.140625" style="1"/>
    <col min="6913" max="6913" width="12" style="1" customWidth="1"/>
    <col min="6914" max="6914" width="9.140625" style="1"/>
    <col min="6915" max="6915" width="8.85546875" style="1" customWidth="1"/>
    <col min="6916" max="6916" width="9.140625" style="1"/>
    <col min="6917" max="6917" width="10.140625" style="1" customWidth="1"/>
    <col min="6918" max="6919" width="9.140625" style="1"/>
    <col min="6920" max="6920" width="8.7109375" style="1" customWidth="1"/>
    <col min="6921" max="7168" width="9.140625" style="1"/>
    <col min="7169" max="7169" width="12" style="1" customWidth="1"/>
    <col min="7170" max="7170" width="9.140625" style="1"/>
    <col min="7171" max="7171" width="8.85546875" style="1" customWidth="1"/>
    <col min="7172" max="7172" width="9.140625" style="1"/>
    <col min="7173" max="7173" width="10.140625" style="1" customWidth="1"/>
    <col min="7174" max="7175" width="9.140625" style="1"/>
    <col min="7176" max="7176" width="8.7109375" style="1" customWidth="1"/>
    <col min="7177" max="7424" width="9.140625" style="1"/>
    <col min="7425" max="7425" width="12" style="1" customWidth="1"/>
    <col min="7426" max="7426" width="9.140625" style="1"/>
    <col min="7427" max="7427" width="8.85546875" style="1" customWidth="1"/>
    <col min="7428" max="7428" width="9.140625" style="1"/>
    <col min="7429" max="7429" width="10.140625" style="1" customWidth="1"/>
    <col min="7430" max="7431" width="9.140625" style="1"/>
    <col min="7432" max="7432" width="8.7109375" style="1" customWidth="1"/>
    <col min="7433" max="7680" width="9.140625" style="1"/>
    <col min="7681" max="7681" width="12" style="1" customWidth="1"/>
    <col min="7682" max="7682" width="9.140625" style="1"/>
    <col min="7683" max="7683" width="8.85546875" style="1" customWidth="1"/>
    <col min="7684" max="7684" width="9.140625" style="1"/>
    <col min="7685" max="7685" width="10.140625" style="1" customWidth="1"/>
    <col min="7686" max="7687" width="9.140625" style="1"/>
    <col min="7688" max="7688" width="8.7109375" style="1" customWidth="1"/>
    <col min="7689" max="7936" width="9.140625" style="1"/>
    <col min="7937" max="7937" width="12" style="1" customWidth="1"/>
    <col min="7938" max="7938" width="9.140625" style="1"/>
    <col min="7939" max="7939" width="8.85546875" style="1" customWidth="1"/>
    <col min="7940" max="7940" width="9.140625" style="1"/>
    <col min="7941" max="7941" width="10.140625" style="1" customWidth="1"/>
    <col min="7942" max="7943" width="9.140625" style="1"/>
    <col min="7944" max="7944" width="8.7109375" style="1" customWidth="1"/>
    <col min="7945" max="8192" width="9.140625" style="1"/>
    <col min="8193" max="8193" width="12" style="1" customWidth="1"/>
    <col min="8194" max="8194" width="9.140625" style="1"/>
    <col min="8195" max="8195" width="8.85546875" style="1" customWidth="1"/>
    <col min="8196" max="8196" width="9.140625" style="1"/>
    <col min="8197" max="8197" width="10.140625" style="1" customWidth="1"/>
    <col min="8198" max="8199" width="9.140625" style="1"/>
    <col min="8200" max="8200" width="8.7109375" style="1" customWidth="1"/>
    <col min="8201" max="8448" width="9.140625" style="1"/>
    <col min="8449" max="8449" width="12" style="1" customWidth="1"/>
    <col min="8450" max="8450" width="9.140625" style="1"/>
    <col min="8451" max="8451" width="8.85546875" style="1" customWidth="1"/>
    <col min="8452" max="8452" width="9.140625" style="1"/>
    <col min="8453" max="8453" width="10.140625" style="1" customWidth="1"/>
    <col min="8454" max="8455" width="9.140625" style="1"/>
    <col min="8456" max="8456" width="8.7109375" style="1" customWidth="1"/>
    <col min="8457" max="8704" width="9.140625" style="1"/>
    <col min="8705" max="8705" width="12" style="1" customWidth="1"/>
    <col min="8706" max="8706" width="9.140625" style="1"/>
    <col min="8707" max="8707" width="8.85546875" style="1" customWidth="1"/>
    <col min="8708" max="8708" width="9.140625" style="1"/>
    <col min="8709" max="8709" width="10.140625" style="1" customWidth="1"/>
    <col min="8710" max="8711" width="9.140625" style="1"/>
    <col min="8712" max="8712" width="8.7109375" style="1" customWidth="1"/>
    <col min="8713" max="8960" width="9.140625" style="1"/>
    <col min="8961" max="8961" width="12" style="1" customWidth="1"/>
    <col min="8962" max="8962" width="9.140625" style="1"/>
    <col min="8963" max="8963" width="8.85546875" style="1" customWidth="1"/>
    <col min="8964" max="8964" width="9.140625" style="1"/>
    <col min="8965" max="8965" width="10.140625" style="1" customWidth="1"/>
    <col min="8966" max="8967" width="9.140625" style="1"/>
    <col min="8968" max="8968" width="8.7109375" style="1" customWidth="1"/>
    <col min="8969" max="9216" width="9.140625" style="1"/>
    <col min="9217" max="9217" width="12" style="1" customWidth="1"/>
    <col min="9218" max="9218" width="9.140625" style="1"/>
    <col min="9219" max="9219" width="8.85546875" style="1" customWidth="1"/>
    <col min="9220" max="9220" width="9.140625" style="1"/>
    <col min="9221" max="9221" width="10.140625" style="1" customWidth="1"/>
    <col min="9222" max="9223" width="9.140625" style="1"/>
    <col min="9224" max="9224" width="8.7109375" style="1" customWidth="1"/>
    <col min="9225" max="9472" width="9.140625" style="1"/>
    <col min="9473" max="9473" width="12" style="1" customWidth="1"/>
    <col min="9474" max="9474" width="9.140625" style="1"/>
    <col min="9475" max="9475" width="8.85546875" style="1" customWidth="1"/>
    <col min="9476" max="9476" width="9.140625" style="1"/>
    <col min="9477" max="9477" width="10.140625" style="1" customWidth="1"/>
    <col min="9478" max="9479" width="9.140625" style="1"/>
    <col min="9480" max="9480" width="8.7109375" style="1" customWidth="1"/>
    <col min="9481" max="9728" width="9.140625" style="1"/>
    <col min="9729" max="9729" width="12" style="1" customWidth="1"/>
    <col min="9730" max="9730" width="9.140625" style="1"/>
    <col min="9731" max="9731" width="8.85546875" style="1" customWidth="1"/>
    <col min="9732" max="9732" width="9.140625" style="1"/>
    <col min="9733" max="9733" width="10.140625" style="1" customWidth="1"/>
    <col min="9734" max="9735" width="9.140625" style="1"/>
    <col min="9736" max="9736" width="8.7109375" style="1" customWidth="1"/>
    <col min="9737" max="9984" width="9.140625" style="1"/>
    <col min="9985" max="9985" width="12" style="1" customWidth="1"/>
    <col min="9986" max="9986" width="9.140625" style="1"/>
    <col min="9987" max="9987" width="8.85546875" style="1" customWidth="1"/>
    <col min="9988" max="9988" width="9.140625" style="1"/>
    <col min="9989" max="9989" width="10.140625" style="1" customWidth="1"/>
    <col min="9990" max="9991" width="9.140625" style="1"/>
    <col min="9992" max="9992" width="8.7109375" style="1" customWidth="1"/>
    <col min="9993" max="10240" width="9.140625" style="1"/>
    <col min="10241" max="10241" width="12" style="1" customWidth="1"/>
    <col min="10242" max="10242" width="9.140625" style="1"/>
    <col min="10243" max="10243" width="8.85546875" style="1" customWidth="1"/>
    <col min="10244" max="10244" width="9.140625" style="1"/>
    <col min="10245" max="10245" width="10.140625" style="1" customWidth="1"/>
    <col min="10246" max="10247" width="9.140625" style="1"/>
    <col min="10248" max="10248" width="8.7109375" style="1" customWidth="1"/>
    <col min="10249" max="10496" width="9.140625" style="1"/>
    <col min="10497" max="10497" width="12" style="1" customWidth="1"/>
    <col min="10498" max="10498" width="9.140625" style="1"/>
    <col min="10499" max="10499" width="8.85546875" style="1" customWidth="1"/>
    <col min="10500" max="10500" width="9.140625" style="1"/>
    <col min="10501" max="10501" width="10.140625" style="1" customWidth="1"/>
    <col min="10502" max="10503" width="9.140625" style="1"/>
    <col min="10504" max="10504" width="8.7109375" style="1" customWidth="1"/>
    <col min="10505" max="10752" width="9.140625" style="1"/>
    <col min="10753" max="10753" width="12" style="1" customWidth="1"/>
    <col min="10754" max="10754" width="9.140625" style="1"/>
    <col min="10755" max="10755" width="8.85546875" style="1" customWidth="1"/>
    <col min="10756" max="10756" width="9.140625" style="1"/>
    <col min="10757" max="10757" width="10.140625" style="1" customWidth="1"/>
    <col min="10758" max="10759" width="9.140625" style="1"/>
    <col min="10760" max="10760" width="8.7109375" style="1" customWidth="1"/>
    <col min="10761" max="11008" width="9.140625" style="1"/>
    <col min="11009" max="11009" width="12" style="1" customWidth="1"/>
    <col min="11010" max="11010" width="9.140625" style="1"/>
    <col min="11011" max="11011" width="8.85546875" style="1" customWidth="1"/>
    <col min="11012" max="11012" width="9.140625" style="1"/>
    <col min="11013" max="11013" width="10.140625" style="1" customWidth="1"/>
    <col min="11014" max="11015" width="9.140625" style="1"/>
    <col min="11016" max="11016" width="8.7109375" style="1" customWidth="1"/>
    <col min="11017" max="11264" width="9.140625" style="1"/>
    <col min="11265" max="11265" width="12" style="1" customWidth="1"/>
    <col min="11266" max="11266" width="9.140625" style="1"/>
    <col min="11267" max="11267" width="8.85546875" style="1" customWidth="1"/>
    <col min="11268" max="11268" width="9.140625" style="1"/>
    <col min="11269" max="11269" width="10.140625" style="1" customWidth="1"/>
    <col min="11270" max="11271" width="9.140625" style="1"/>
    <col min="11272" max="11272" width="8.7109375" style="1" customWidth="1"/>
    <col min="11273" max="11520" width="9.140625" style="1"/>
    <col min="11521" max="11521" width="12" style="1" customWidth="1"/>
    <col min="11522" max="11522" width="9.140625" style="1"/>
    <col min="11523" max="11523" width="8.85546875" style="1" customWidth="1"/>
    <col min="11524" max="11524" width="9.140625" style="1"/>
    <col min="11525" max="11525" width="10.140625" style="1" customWidth="1"/>
    <col min="11526" max="11527" width="9.140625" style="1"/>
    <col min="11528" max="11528" width="8.7109375" style="1" customWidth="1"/>
    <col min="11529" max="11776" width="9.140625" style="1"/>
    <col min="11777" max="11777" width="12" style="1" customWidth="1"/>
    <col min="11778" max="11778" width="9.140625" style="1"/>
    <col min="11779" max="11779" width="8.85546875" style="1" customWidth="1"/>
    <col min="11780" max="11780" width="9.140625" style="1"/>
    <col min="11781" max="11781" width="10.140625" style="1" customWidth="1"/>
    <col min="11782" max="11783" width="9.140625" style="1"/>
    <col min="11784" max="11784" width="8.7109375" style="1" customWidth="1"/>
    <col min="11785" max="12032" width="9.140625" style="1"/>
    <col min="12033" max="12033" width="12" style="1" customWidth="1"/>
    <col min="12034" max="12034" width="9.140625" style="1"/>
    <col min="12035" max="12035" width="8.85546875" style="1" customWidth="1"/>
    <col min="12036" max="12036" width="9.140625" style="1"/>
    <col min="12037" max="12037" width="10.140625" style="1" customWidth="1"/>
    <col min="12038" max="12039" width="9.140625" style="1"/>
    <col min="12040" max="12040" width="8.7109375" style="1" customWidth="1"/>
    <col min="12041" max="12288" width="9.140625" style="1"/>
    <col min="12289" max="12289" width="12" style="1" customWidth="1"/>
    <col min="12290" max="12290" width="9.140625" style="1"/>
    <col min="12291" max="12291" width="8.85546875" style="1" customWidth="1"/>
    <col min="12292" max="12292" width="9.140625" style="1"/>
    <col min="12293" max="12293" width="10.140625" style="1" customWidth="1"/>
    <col min="12294" max="12295" width="9.140625" style="1"/>
    <col min="12296" max="12296" width="8.7109375" style="1" customWidth="1"/>
    <col min="12297" max="12544" width="9.140625" style="1"/>
    <col min="12545" max="12545" width="12" style="1" customWidth="1"/>
    <col min="12546" max="12546" width="9.140625" style="1"/>
    <col min="12547" max="12547" width="8.85546875" style="1" customWidth="1"/>
    <col min="12548" max="12548" width="9.140625" style="1"/>
    <col min="12549" max="12549" width="10.140625" style="1" customWidth="1"/>
    <col min="12550" max="12551" width="9.140625" style="1"/>
    <col min="12552" max="12552" width="8.7109375" style="1" customWidth="1"/>
    <col min="12553" max="12800" width="9.140625" style="1"/>
    <col min="12801" max="12801" width="12" style="1" customWidth="1"/>
    <col min="12802" max="12802" width="9.140625" style="1"/>
    <col min="12803" max="12803" width="8.85546875" style="1" customWidth="1"/>
    <col min="12804" max="12804" width="9.140625" style="1"/>
    <col min="12805" max="12805" width="10.140625" style="1" customWidth="1"/>
    <col min="12806" max="12807" width="9.140625" style="1"/>
    <col min="12808" max="12808" width="8.7109375" style="1" customWidth="1"/>
    <col min="12809" max="13056" width="9.140625" style="1"/>
    <col min="13057" max="13057" width="12" style="1" customWidth="1"/>
    <col min="13058" max="13058" width="9.140625" style="1"/>
    <col min="13059" max="13059" width="8.85546875" style="1" customWidth="1"/>
    <col min="13060" max="13060" width="9.140625" style="1"/>
    <col min="13061" max="13061" width="10.140625" style="1" customWidth="1"/>
    <col min="13062" max="13063" width="9.140625" style="1"/>
    <col min="13064" max="13064" width="8.7109375" style="1" customWidth="1"/>
    <col min="13065" max="13312" width="9.140625" style="1"/>
    <col min="13313" max="13313" width="12" style="1" customWidth="1"/>
    <col min="13314" max="13314" width="9.140625" style="1"/>
    <col min="13315" max="13315" width="8.85546875" style="1" customWidth="1"/>
    <col min="13316" max="13316" width="9.140625" style="1"/>
    <col min="13317" max="13317" width="10.140625" style="1" customWidth="1"/>
    <col min="13318" max="13319" width="9.140625" style="1"/>
    <col min="13320" max="13320" width="8.7109375" style="1" customWidth="1"/>
    <col min="13321" max="13568" width="9.140625" style="1"/>
    <col min="13569" max="13569" width="12" style="1" customWidth="1"/>
    <col min="13570" max="13570" width="9.140625" style="1"/>
    <col min="13571" max="13571" width="8.85546875" style="1" customWidth="1"/>
    <col min="13572" max="13572" width="9.140625" style="1"/>
    <col min="13573" max="13573" width="10.140625" style="1" customWidth="1"/>
    <col min="13574" max="13575" width="9.140625" style="1"/>
    <col min="13576" max="13576" width="8.7109375" style="1" customWidth="1"/>
    <col min="13577" max="13824" width="9.140625" style="1"/>
    <col min="13825" max="13825" width="12" style="1" customWidth="1"/>
    <col min="13826" max="13826" width="9.140625" style="1"/>
    <col min="13827" max="13827" width="8.85546875" style="1" customWidth="1"/>
    <col min="13828" max="13828" width="9.140625" style="1"/>
    <col min="13829" max="13829" width="10.140625" style="1" customWidth="1"/>
    <col min="13830" max="13831" width="9.140625" style="1"/>
    <col min="13832" max="13832" width="8.7109375" style="1" customWidth="1"/>
    <col min="13833" max="14080" width="9.140625" style="1"/>
    <col min="14081" max="14081" width="12" style="1" customWidth="1"/>
    <col min="14082" max="14082" width="9.140625" style="1"/>
    <col min="14083" max="14083" width="8.85546875" style="1" customWidth="1"/>
    <col min="14084" max="14084" width="9.140625" style="1"/>
    <col min="14085" max="14085" width="10.140625" style="1" customWidth="1"/>
    <col min="14086" max="14087" width="9.140625" style="1"/>
    <col min="14088" max="14088" width="8.7109375" style="1" customWidth="1"/>
    <col min="14089" max="14336" width="9.140625" style="1"/>
    <col min="14337" max="14337" width="12" style="1" customWidth="1"/>
    <col min="14338" max="14338" width="9.140625" style="1"/>
    <col min="14339" max="14339" width="8.85546875" style="1" customWidth="1"/>
    <col min="14340" max="14340" width="9.140625" style="1"/>
    <col min="14341" max="14341" width="10.140625" style="1" customWidth="1"/>
    <col min="14342" max="14343" width="9.140625" style="1"/>
    <col min="14344" max="14344" width="8.7109375" style="1" customWidth="1"/>
    <col min="14345" max="14592" width="9.140625" style="1"/>
    <col min="14593" max="14593" width="12" style="1" customWidth="1"/>
    <col min="14594" max="14594" width="9.140625" style="1"/>
    <col min="14595" max="14595" width="8.85546875" style="1" customWidth="1"/>
    <col min="14596" max="14596" width="9.140625" style="1"/>
    <col min="14597" max="14597" width="10.140625" style="1" customWidth="1"/>
    <col min="14598" max="14599" width="9.140625" style="1"/>
    <col min="14600" max="14600" width="8.7109375" style="1" customWidth="1"/>
    <col min="14601" max="14848" width="9.140625" style="1"/>
    <col min="14849" max="14849" width="12" style="1" customWidth="1"/>
    <col min="14850" max="14850" width="9.140625" style="1"/>
    <col min="14851" max="14851" width="8.85546875" style="1" customWidth="1"/>
    <col min="14852" max="14852" width="9.140625" style="1"/>
    <col min="14853" max="14853" width="10.140625" style="1" customWidth="1"/>
    <col min="14854" max="14855" width="9.140625" style="1"/>
    <col min="14856" max="14856" width="8.7109375" style="1" customWidth="1"/>
    <col min="14857" max="15104" width="9.140625" style="1"/>
    <col min="15105" max="15105" width="12" style="1" customWidth="1"/>
    <col min="15106" max="15106" width="9.140625" style="1"/>
    <col min="15107" max="15107" width="8.85546875" style="1" customWidth="1"/>
    <col min="15108" max="15108" width="9.140625" style="1"/>
    <col min="15109" max="15109" width="10.140625" style="1" customWidth="1"/>
    <col min="15110" max="15111" width="9.140625" style="1"/>
    <col min="15112" max="15112" width="8.7109375" style="1" customWidth="1"/>
    <col min="15113" max="15360" width="9.140625" style="1"/>
    <col min="15361" max="15361" width="12" style="1" customWidth="1"/>
    <col min="15362" max="15362" width="9.140625" style="1"/>
    <col min="15363" max="15363" width="8.85546875" style="1" customWidth="1"/>
    <col min="15364" max="15364" width="9.140625" style="1"/>
    <col min="15365" max="15365" width="10.140625" style="1" customWidth="1"/>
    <col min="15366" max="15367" width="9.140625" style="1"/>
    <col min="15368" max="15368" width="8.7109375" style="1" customWidth="1"/>
    <col min="15369" max="15616" width="9.140625" style="1"/>
    <col min="15617" max="15617" width="12" style="1" customWidth="1"/>
    <col min="15618" max="15618" width="9.140625" style="1"/>
    <col min="15619" max="15619" width="8.85546875" style="1" customWidth="1"/>
    <col min="15620" max="15620" width="9.140625" style="1"/>
    <col min="15621" max="15621" width="10.140625" style="1" customWidth="1"/>
    <col min="15622" max="15623" width="9.140625" style="1"/>
    <col min="15624" max="15624" width="8.7109375" style="1" customWidth="1"/>
    <col min="15625" max="15872" width="9.140625" style="1"/>
    <col min="15873" max="15873" width="12" style="1" customWidth="1"/>
    <col min="15874" max="15874" width="9.140625" style="1"/>
    <col min="15875" max="15875" width="8.85546875" style="1" customWidth="1"/>
    <col min="15876" max="15876" width="9.140625" style="1"/>
    <col min="15877" max="15877" width="10.140625" style="1" customWidth="1"/>
    <col min="15878" max="15879" width="9.140625" style="1"/>
    <col min="15880" max="15880" width="8.7109375" style="1" customWidth="1"/>
    <col min="15881" max="16128" width="9.140625" style="1"/>
    <col min="16129" max="16129" width="12" style="1" customWidth="1"/>
    <col min="16130" max="16130" width="9.140625" style="1"/>
    <col min="16131" max="16131" width="8.85546875" style="1" customWidth="1"/>
    <col min="16132" max="16132" width="9.140625" style="1"/>
    <col min="16133" max="16133" width="10.140625" style="1" customWidth="1"/>
    <col min="16134" max="16135" width="9.140625" style="1"/>
    <col min="16136" max="16136" width="8.7109375" style="1" customWidth="1"/>
    <col min="16137" max="16384" width="9.140625" style="1"/>
  </cols>
  <sheetData>
    <row r="8" spans="1:15" ht="15" customHeight="1">
      <c r="A8" s="3"/>
      <c r="B8" s="3"/>
      <c r="C8" s="3"/>
      <c r="D8" s="3"/>
      <c r="E8" s="3"/>
      <c r="F8" s="3"/>
      <c r="G8" s="3"/>
      <c r="H8" s="3"/>
      <c r="I8" s="3"/>
      <c r="J8" s="3"/>
      <c r="K8" s="3"/>
      <c r="L8" s="4"/>
      <c r="M8" s="4"/>
      <c r="N8" s="4"/>
      <c r="O8" s="55"/>
    </row>
    <row r="9" spans="1:15">
      <c r="A9" s="3"/>
      <c r="B9" s="3"/>
      <c r="C9" s="3"/>
      <c r="D9" s="3"/>
      <c r="E9" s="3"/>
      <c r="F9" s="3"/>
      <c r="G9" s="3"/>
      <c r="H9" s="3"/>
      <c r="I9" s="3"/>
      <c r="J9" s="3"/>
      <c r="K9" s="3"/>
      <c r="L9" s="4"/>
      <c r="M9" s="4"/>
      <c r="N9" s="4"/>
      <c r="O9" s="55"/>
    </row>
    <row r="10" spans="1:15">
      <c r="A10" s="3"/>
      <c r="B10" s="3"/>
      <c r="C10" s="3"/>
      <c r="D10" s="3"/>
      <c r="E10" s="3"/>
      <c r="F10" s="3"/>
      <c r="G10" s="3"/>
      <c r="H10" s="3"/>
      <c r="I10" s="3"/>
      <c r="J10" s="3"/>
      <c r="K10" s="3"/>
      <c r="L10" s="4"/>
      <c r="M10" s="4"/>
      <c r="N10" s="4"/>
      <c r="O10" s="55"/>
    </row>
    <row r="11" spans="1:15">
      <c r="A11" s="3"/>
      <c r="B11" s="3"/>
      <c r="C11" s="3"/>
      <c r="D11" s="3"/>
      <c r="E11" s="3"/>
      <c r="F11" s="3"/>
      <c r="G11" s="3"/>
      <c r="H11" s="3"/>
      <c r="I11" s="3"/>
      <c r="J11" s="3"/>
      <c r="K11" s="3"/>
      <c r="L11" s="4"/>
      <c r="M11" s="4"/>
      <c r="N11" s="4"/>
      <c r="O11" s="55"/>
    </row>
    <row r="12" spans="1:15">
      <c r="A12" s="3"/>
      <c r="B12" s="3"/>
      <c r="C12" s="3"/>
      <c r="D12" s="3"/>
      <c r="E12" s="3"/>
      <c r="F12" s="3"/>
      <c r="G12" s="3"/>
      <c r="H12" s="3"/>
      <c r="I12" s="3"/>
      <c r="J12" s="3"/>
      <c r="K12" s="3"/>
      <c r="L12" s="4"/>
      <c r="M12" s="4"/>
      <c r="N12" s="4"/>
      <c r="O12" s="55"/>
    </row>
    <row r="13" spans="1:15">
      <c r="A13" s="3"/>
      <c r="B13" s="3"/>
      <c r="C13" s="3"/>
      <c r="D13" s="3"/>
      <c r="E13" s="3"/>
      <c r="F13" s="3"/>
      <c r="G13" s="3"/>
      <c r="H13" s="3"/>
      <c r="I13" s="3"/>
      <c r="J13" s="3"/>
      <c r="K13" s="3"/>
      <c r="L13" s="4"/>
      <c r="M13" s="4"/>
      <c r="N13" s="4"/>
      <c r="O13" s="55"/>
    </row>
    <row r="14" spans="1:15" ht="47.25" customHeight="1">
      <c r="A14" s="3"/>
      <c r="B14" s="3"/>
      <c r="C14" s="3"/>
      <c r="D14" s="3"/>
      <c r="E14" s="3"/>
      <c r="F14" s="3"/>
      <c r="G14" s="3"/>
      <c r="H14" s="3"/>
      <c r="I14" s="3"/>
      <c r="J14" s="3"/>
      <c r="K14" s="3"/>
      <c r="L14" s="4"/>
      <c r="M14" s="4"/>
      <c r="N14" s="4"/>
      <c r="O14" s="55"/>
    </row>
    <row r="15" spans="1:15">
      <c r="A15" s="3"/>
      <c r="B15" s="3"/>
      <c r="C15" s="3"/>
      <c r="D15" s="3"/>
      <c r="E15" s="3"/>
      <c r="F15" s="3"/>
      <c r="G15" s="3"/>
      <c r="H15" s="3"/>
      <c r="I15" s="3"/>
      <c r="J15" s="3"/>
      <c r="K15" s="3"/>
      <c r="L15" s="4"/>
      <c r="M15" s="4"/>
      <c r="N15" s="4"/>
      <c r="O15" s="55"/>
    </row>
    <row r="16" spans="1:15">
      <c r="A16" s="3"/>
      <c r="B16" s="3"/>
      <c r="C16" s="3"/>
      <c r="D16" s="3"/>
      <c r="E16" s="3"/>
      <c r="F16" s="3"/>
      <c r="G16" s="3"/>
      <c r="H16" s="3"/>
      <c r="I16" s="3"/>
      <c r="J16" s="3"/>
      <c r="K16" s="3"/>
      <c r="L16" s="4"/>
      <c r="M16" s="4"/>
      <c r="N16" s="4"/>
      <c r="O16" s="55"/>
    </row>
    <row r="17" spans="1:15">
      <c r="A17" s="3"/>
      <c r="B17" s="3"/>
      <c r="C17" s="3"/>
      <c r="D17" s="3"/>
      <c r="E17" s="3"/>
      <c r="F17" s="3"/>
      <c r="G17" s="3"/>
      <c r="H17" s="3"/>
      <c r="I17" s="3"/>
      <c r="J17" s="3"/>
      <c r="K17" s="3"/>
      <c r="L17" s="4"/>
      <c r="M17" s="4"/>
      <c r="N17" s="4"/>
      <c r="O17" s="55"/>
    </row>
    <row r="18" spans="1:15">
      <c r="A18" s="3"/>
      <c r="B18" s="3"/>
      <c r="C18" s="3"/>
      <c r="D18" s="3"/>
      <c r="E18" s="3"/>
      <c r="F18" s="3"/>
      <c r="G18" s="3"/>
      <c r="H18" s="3"/>
      <c r="I18" s="3"/>
      <c r="J18" s="3"/>
      <c r="K18" s="3"/>
      <c r="L18" s="4"/>
      <c r="M18" s="4"/>
      <c r="N18" s="4"/>
      <c r="O18" s="55"/>
    </row>
    <row r="19" spans="1:15">
      <c r="A19" s="5"/>
      <c r="B19" s="5"/>
      <c r="C19" s="5"/>
      <c r="D19" s="5"/>
      <c r="E19" s="5"/>
      <c r="F19" s="5"/>
      <c r="G19" s="5"/>
      <c r="H19" s="3"/>
      <c r="I19" s="3"/>
      <c r="J19" s="3"/>
      <c r="K19" s="3"/>
      <c r="L19" s="4"/>
      <c r="M19" s="4"/>
      <c r="N19" s="4"/>
      <c r="O19" s="55"/>
    </row>
    <row r="20" spans="1:15" ht="157.5" customHeight="1">
      <c r="A20" s="5"/>
      <c r="C20" s="57" t="s">
        <v>89</v>
      </c>
      <c r="D20" s="5"/>
      <c r="E20" s="5"/>
      <c r="F20" s="5"/>
      <c r="G20" s="5"/>
      <c r="H20" s="3"/>
      <c r="I20" s="3"/>
      <c r="J20" s="3"/>
      <c r="K20" s="3"/>
      <c r="L20" s="4"/>
      <c r="M20" s="4"/>
      <c r="N20" s="4"/>
      <c r="O20" s="55"/>
    </row>
    <row r="21" spans="1:15" ht="25.5" customHeight="1">
      <c r="A21" s="5"/>
      <c r="B21" s="5"/>
      <c r="C21" s="5"/>
      <c r="D21" s="5"/>
      <c r="E21" s="5"/>
      <c r="F21" s="5"/>
      <c r="G21" s="5"/>
      <c r="H21" s="3"/>
      <c r="I21" s="3"/>
      <c r="J21" s="3"/>
      <c r="K21" s="3"/>
      <c r="L21" s="4"/>
      <c r="M21" s="4"/>
      <c r="N21" s="4"/>
      <c r="O21" s="56"/>
    </row>
    <row r="22" spans="1:15" ht="12" customHeight="1">
      <c r="A22" s="3"/>
      <c r="B22" s="3"/>
      <c r="C22" s="3"/>
      <c r="D22" s="3"/>
      <c r="E22" s="3"/>
      <c r="F22" s="3"/>
      <c r="G22" s="3"/>
      <c r="H22" s="3"/>
      <c r="I22" s="3"/>
      <c r="J22" s="3"/>
      <c r="K22" s="3"/>
      <c r="L22" s="4"/>
      <c r="M22" s="4"/>
      <c r="N22" s="4"/>
      <c r="O22" s="55"/>
    </row>
    <row r="23" spans="1:15">
      <c r="A23" s="3"/>
      <c r="B23" s="3"/>
      <c r="C23" s="3"/>
      <c r="D23" s="3"/>
      <c r="E23" s="3"/>
      <c r="F23" s="3"/>
      <c r="G23" s="3"/>
      <c r="H23" s="3"/>
      <c r="I23" s="3"/>
      <c r="J23" s="3"/>
      <c r="K23" s="3"/>
      <c r="L23" s="4"/>
      <c r="M23" s="4"/>
      <c r="N23" s="4"/>
      <c r="O23" s="55"/>
    </row>
    <row r="24" spans="1:15" ht="13.5" customHeight="1">
      <c r="A24" s="3"/>
      <c r="B24" s="3"/>
      <c r="C24" s="3"/>
      <c r="D24" s="3"/>
      <c r="E24" s="3"/>
      <c r="F24" s="3"/>
      <c r="G24" s="3"/>
      <c r="H24" s="3"/>
      <c r="I24" s="3"/>
      <c r="J24" s="3"/>
      <c r="K24" s="3"/>
      <c r="L24" s="4"/>
      <c r="M24" s="4"/>
      <c r="N24" s="4"/>
      <c r="O24" s="55"/>
    </row>
    <row r="25" spans="1:15" ht="13.5" customHeight="1">
      <c r="A25" s="3"/>
      <c r="B25" s="6"/>
      <c r="C25" s="3"/>
      <c r="D25" s="3"/>
      <c r="E25" s="3"/>
      <c r="F25" s="3"/>
      <c r="G25" s="3"/>
      <c r="H25" s="3"/>
      <c r="I25" s="3"/>
      <c r="J25" s="3"/>
      <c r="K25" s="3"/>
      <c r="L25" s="4"/>
      <c r="M25" s="4"/>
      <c r="N25" s="4"/>
      <c r="O25" s="55"/>
    </row>
    <row r="26" spans="1:15">
      <c r="A26" s="3"/>
      <c r="B26" s="3"/>
      <c r="C26" s="3"/>
      <c r="D26" s="3"/>
      <c r="E26" s="3"/>
      <c r="F26" s="3"/>
      <c r="G26" s="3"/>
      <c r="H26" s="3"/>
      <c r="I26" s="3"/>
      <c r="J26" s="3"/>
      <c r="K26" s="3"/>
      <c r="L26" s="4"/>
      <c r="M26" s="4"/>
      <c r="N26" s="4"/>
      <c r="O26" s="55"/>
    </row>
    <row r="27" spans="1:15" ht="18.75" customHeight="1">
      <c r="A27" s="3"/>
      <c r="B27" s="3"/>
      <c r="C27" s="49" t="s">
        <v>156</v>
      </c>
      <c r="D27" s="3"/>
      <c r="E27" s="3"/>
      <c r="F27" s="3"/>
      <c r="G27" s="3"/>
      <c r="H27" s="3"/>
      <c r="I27" s="3"/>
      <c r="J27" s="3"/>
      <c r="K27" s="3"/>
      <c r="L27" s="4"/>
      <c r="M27" s="4"/>
      <c r="N27" s="4"/>
      <c r="O27" s="55"/>
    </row>
    <row r="28" spans="1:15">
      <c r="A28" s="3"/>
      <c r="B28" s="3"/>
      <c r="C28" s="50" t="s">
        <v>11</v>
      </c>
      <c r="D28" s="7"/>
      <c r="E28" s="3"/>
      <c r="F28" s="3"/>
      <c r="G28" s="3"/>
      <c r="H28" s="3"/>
      <c r="I28" s="3"/>
      <c r="J28" s="3"/>
      <c r="K28" s="3"/>
      <c r="L28" s="4"/>
      <c r="M28" s="4"/>
      <c r="N28" s="4"/>
      <c r="O28" s="55"/>
    </row>
    <row r="29" spans="1:15">
      <c r="A29" s="3"/>
      <c r="B29" s="3"/>
      <c r="C29" s="51" t="s">
        <v>10</v>
      </c>
      <c r="D29" s="7"/>
      <c r="E29" s="3"/>
      <c r="F29" s="3"/>
      <c r="G29" s="3"/>
      <c r="H29" s="3"/>
      <c r="I29" s="3"/>
      <c r="J29" s="3"/>
      <c r="K29" s="3"/>
      <c r="L29" s="4"/>
      <c r="M29" s="4"/>
      <c r="N29" s="4"/>
      <c r="O29" s="55"/>
    </row>
    <row r="30" spans="1:15">
      <c r="A30" s="3"/>
      <c r="C30" s="52" t="s">
        <v>9</v>
      </c>
      <c r="D30" s="7"/>
      <c r="E30" s="3"/>
      <c r="F30" s="3"/>
      <c r="G30" s="3"/>
      <c r="H30" s="3"/>
      <c r="I30" s="3"/>
      <c r="J30" s="3"/>
      <c r="K30" s="3"/>
      <c r="L30" s="4"/>
      <c r="M30" s="4"/>
      <c r="N30" s="4"/>
      <c r="O30" s="55"/>
    </row>
    <row r="31" spans="1:15" ht="15.75">
      <c r="A31" s="3"/>
      <c r="D31" s="8"/>
      <c r="E31" s="5"/>
      <c r="F31" s="3"/>
      <c r="G31" s="3"/>
      <c r="H31" s="3"/>
      <c r="I31" s="3"/>
      <c r="J31" s="3"/>
      <c r="K31" s="3"/>
      <c r="L31" s="4"/>
      <c r="M31" s="4"/>
      <c r="N31" s="4"/>
      <c r="O31" s="55"/>
    </row>
    <row r="32" spans="1:15">
      <c r="A32" s="3"/>
      <c r="F32" s="5"/>
      <c r="G32" s="54"/>
      <c r="H32" s="5"/>
      <c r="I32" s="5"/>
      <c r="J32" s="5"/>
      <c r="K32" s="5"/>
      <c r="L32" s="55"/>
      <c r="M32" s="55"/>
      <c r="N32" s="55"/>
      <c r="O32" s="55"/>
    </row>
    <row r="33" spans="1:15" s="53" customFormat="1">
      <c r="A33" s="5"/>
    </row>
    <row r="34" spans="1:15">
      <c r="A34" s="3"/>
      <c r="B34" s="3"/>
      <c r="D34" s="3"/>
      <c r="E34" s="3"/>
      <c r="F34" s="3"/>
      <c r="G34" s="2"/>
      <c r="H34" s="3"/>
      <c r="I34" s="3"/>
      <c r="J34" s="3"/>
      <c r="K34" s="3"/>
      <c r="L34" s="4"/>
      <c r="M34" s="4"/>
      <c r="N34" s="4"/>
      <c r="O34" s="55"/>
    </row>
    <row r="35" spans="1:15">
      <c r="A35" s="3"/>
      <c r="B35" s="3" t="s">
        <v>7</v>
      </c>
      <c r="C35" s="3"/>
      <c r="D35" s="3"/>
      <c r="E35" s="3" t="s">
        <v>7</v>
      </c>
      <c r="F35" s="3"/>
      <c r="G35" s="2" t="s">
        <v>7</v>
      </c>
      <c r="H35" s="3"/>
      <c r="I35" s="3"/>
      <c r="J35" s="3"/>
      <c r="K35" s="3"/>
      <c r="L35" s="4"/>
      <c r="M35" s="4"/>
      <c r="N35" s="4"/>
      <c r="O35" s="55"/>
    </row>
    <row r="36" spans="1:15">
      <c r="A36" s="3"/>
      <c r="B36" s="3"/>
      <c r="C36" s="3"/>
      <c r="D36" s="3"/>
      <c r="E36" s="3"/>
      <c r="F36" s="3"/>
      <c r="G36" s="3"/>
      <c r="H36" s="3"/>
      <c r="I36" s="3"/>
      <c r="J36" s="3"/>
      <c r="K36" s="3"/>
      <c r="L36" s="4"/>
      <c r="M36" s="4"/>
      <c r="N36" s="4"/>
      <c r="O36" s="55"/>
    </row>
    <row r="37" spans="1:15">
      <c r="A37" s="3"/>
      <c r="B37" s="3"/>
      <c r="C37" s="3"/>
      <c r="D37" s="3"/>
      <c r="E37" s="3"/>
      <c r="F37" s="3"/>
      <c r="G37" s="3"/>
      <c r="H37" s="3"/>
      <c r="I37" s="3"/>
      <c r="J37" s="3"/>
      <c r="K37" s="3"/>
      <c r="L37" s="4"/>
      <c r="M37" s="4"/>
      <c r="N37" s="4"/>
      <c r="O37" s="55"/>
    </row>
    <row r="38" spans="1:15">
      <c r="A38" s="3"/>
      <c r="B38" s="3"/>
      <c r="C38" s="3"/>
      <c r="D38" s="3"/>
      <c r="E38" s="3"/>
      <c r="F38" s="3"/>
      <c r="G38" s="3"/>
      <c r="H38" s="3"/>
      <c r="I38" s="3"/>
      <c r="J38" s="3"/>
      <c r="K38" s="3"/>
      <c r="L38" s="4"/>
      <c r="M38" s="4"/>
      <c r="N38" s="4"/>
      <c r="O38" s="55"/>
    </row>
    <row r="39" spans="1:15">
      <c r="A39" s="3"/>
      <c r="B39" s="3"/>
      <c r="C39" s="3"/>
      <c r="D39" s="3"/>
      <c r="E39" s="3"/>
      <c r="F39" s="3"/>
      <c r="G39" s="3"/>
      <c r="H39" s="3"/>
      <c r="I39" s="3"/>
      <c r="J39" s="3"/>
      <c r="K39" s="3" t="s">
        <v>7</v>
      </c>
      <c r="L39" s="4"/>
      <c r="M39" s="4"/>
      <c r="N39" s="4"/>
      <c r="O39" s="55"/>
    </row>
  </sheetData>
  <hyperlinks>
    <hyperlink ref="G35" r:id="rId1" display="vincent.surette@bell.ca"/>
    <hyperlink ref="C30" r:id="rId2"/>
  </hyperlinks>
  <pageMargins left="0.75" right="0.75" top="0.16" bottom="1" header="0.16" footer="0.5"/>
  <pageSetup scale="85" orientation="landscape" r:id="rId3"/>
  <headerFooter alignWithMargins="0"/>
  <drawing r:id="rId4"/>
  <legacyDrawing r:id="rId5"/>
  <controls>
    <control shapeId="13313" r:id="rId6" name="FPMExcelClientSheetOptionstb1"/>
  </controls>
</worksheet>
</file>

<file path=xl/worksheets/sheet10.xml><?xml version="1.0" encoding="utf-8"?>
<worksheet xmlns="http://schemas.openxmlformats.org/spreadsheetml/2006/main" xmlns:r="http://schemas.openxmlformats.org/officeDocument/2006/relationships">
  <sheetPr codeName="Sheet8">
    <pageSetUpPr fitToPage="1"/>
  </sheetPr>
  <dimension ref="A1:AJE371"/>
  <sheetViews>
    <sheetView showGridLines="0" zoomScaleNormal="100" zoomScaleSheetLayoutView="68" workbookViewId="0"/>
  </sheetViews>
  <sheetFormatPr defaultColWidth="9.140625" defaultRowHeight="15.75"/>
  <cols>
    <col min="1" max="1" width="87.5703125" style="133" customWidth="1"/>
    <col min="2" max="2" width="15.7109375" style="61" customWidth="1" collapsed="1"/>
    <col min="3" max="3" width="1.7109375" style="144" customWidth="1"/>
    <col min="4" max="4" width="15.7109375" style="61" customWidth="1"/>
    <col min="5" max="5" width="15.7109375" style="332" customWidth="1"/>
    <col min="6" max="6" width="15.7109375" style="61" customWidth="1"/>
    <col min="7" max="7" width="1.7109375" style="145" customWidth="1"/>
    <col min="8" max="8" width="15.7109375" style="332" customWidth="1" collapsed="1"/>
    <col min="9" max="9" width="1.7109375" style="145" customWidth="1"/>
    <col min="10" max="13" width="15.7109375" style="332" customWidth="1"/>
    <col min="14" max="941" width="9.140625" style="219"/>
    <col min="942" max="16384" width="9.140625" style="133"/>
  </cols>
  <sheetData>
    <row r="1" spans="1:941" ht="13.5" customHeight="1">
      <c r="A1" s="140"/>
      <c r="B1" s="62"/>
      <c r="C1" s="138"/>
      <c r="D1" s="62"/>
      <c r="E1" s="182"/>
      <c r="F1" s="62"/>
      <c r="G1" s="143"/>
      <c r="H1" s="684"/>
      <c r="I1" s="685"/>
      <c r="J1" s="684"/>
      <c r="K1" s="684"/>
      <c r="L1" s="684"/>
      <c r="M1" s="684"/>
    </row>
    <row r="2" spans="1:941" ht="19.5">
      <c r="A2" s="140"/>
      <c r="B2" s="62"/>
      <c r="C2" s="138"/>
      <c r="D2" s="62"/>
      <c r="E2" s="182"/>
      <c r="F2" s="62"/>
      <c r="G2" s="143"/>
      <c r="H2" s="686"/>
      <c r="I2" s="687"/>
      <c r="J2" s="684"/>
      <c r="K2" s="684"/>
      <c r="L2" s="684"/>
      <c r="M2" s="678" t="s">
        <v>225</v>
      </c>
    </row>
    <row r="3" spans="1:941" ht="3.75" customHeight="1">
      <c r="A3" s="140"/>
      <c r="B3" s="62"/>
      <c r="C3" s="138"/>
      <c r="D3" s="62"/>
      <c r="E3" s="182"/>
      <c r="F3" s="62"/>
      <c r="G3" s="143"/>
      <c r="H3" s="182"/>
      <c r="I3" s="143"/>
      <c r="J3" s="182"/>
      <c r="K3" s="182"/>
      <c r="L3" s="182"/>
      <c r="M3" s="182"/>
    </row>
    <row r="4" spans="1:941" ht="15.95" customHeight="1">
      <c r="A4" s="134"/>
    </row>
    <row r="5" spans="1:941" ht="15.95" customHeight="1">
      <c r="A5" s="134"/>
      <c r="B5" s="144" t="s">
        <v>108</v>
      </c>
      <c r="C5" s="126"/>
      <c r="D5" s="134"/>
      <c r="E5" s="133"/>
      <c r="F5" s="133"/>
      <c r="G5" s="60"/>
      <c r="H5" s="145"/>
      <c r="I5" s="126"/>
      <c r="J5" s="133"/>
      <c r="K5" s="133"/>
      <c r="L5" s="133"/>
      <c r="M5" s="133"/>
    </row>
    <row r="6" spans="1:941" ht="15.95" customHeight="1">
      <c r="A6" s="134"/>
      <c r="B6" s="144" t="s">
        <v>109</v>
      </c>
      <c r="C6" s="126"/>
      <c r="D6" s="134"/>
      <c r="E6" s="133"/>
      <c r="F6" s="133"/>
      <c r="G6" s="60"/>
      <c r="H6" s="145" t="s">
        <v>111</v>
      </c>
      <c r="I6" s="126"/>
      <c r="J6" s="133"/>
      <c r="K6" s="133"/>
      <c r="L6" s="133"/>
      <c r="M6" s="133"/>
    </row>
    <row r="7" spans="1:941" ht="15.95" customHeight="1" thickBot="1">
      <c r="A7" s="334" t="s">
        <v>118</v>
      </c>
      <c r="B7" s="147" t="s">
        <v>110</v>
      </c>
      <c r="D7" s="147" t="s">
        <v>115</v>
      </c>
      <c r="E7" s="148" t="s">
        <v>116</v>
      </c>
      <c r="F7" s="148" t="s">
        <v>117</v>
      </c>
      <c r="G7" s="60"/>
      <c r="H7" s="148" t="s">
        <v>101</v>
      </c>
      <c r="I7" s="144"/>
      <c r="J7" s="148" t="s">
        <v>337</v>
      </c>
      <c r="K7" s="148" t="s">
        <v>112</v>
      </c>
      <c r="L7" s="148" t="s">
        <v>113</v>
      </c>
      <c r="M7" s="148" t="s">
        <v>114</v>
      </c>
    </row>
    <row r="8" spans="1:941" s="220" customFormat="1" ht="17.100000000000001" customHeight="1">
      <c r="A8" s="335" t="s">
        <v>159</v>
      </c>
      <c r="B8" s="336"/>
      <c r="C8" s="336"/>
      <c r="D8" s="336"/>
      <c r="E8" s="337"/>
      <c r="F8" s="337"/>
      <c r="G8" s="337"/>
      <c r="H8" s="337"/>
      <c r="I8" s="337"/>
      <c r="J8" s="337"/>
      <c r="K8" s="337"/>
      <c r="L8" s="337"/>
      <c r="M8" s="337"/>
      <c r="N8" s="219"/>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c r="HQ8" s="219"/>
      <c r="HR8" s="219"/>
      <c r="HS8" s="219"/>
      <c r="HT8" s="219"/>
      <c r="HU8" s="219"/>
      <c r="HV8" s="219"/>
      <c r="HW8" s="219"/>
      <c r="HX8" s="219"/>
      <c r="HY8" s="219"/>
      <c r="HZ8" s="219"/>
      <c r="IA8" s="219"/>
      <c r="IB8" s="219"/>
      <c r="IC8" s="219"/>
      <c r="ID8" s="219"/>
      <c r="IE8" s="219"/>
      <c r="IF8" s="219"/>
      <c r="IG8" s="219"/>
      <c r="IH8" s="219"/>
      <c r="II8" s="219"/>
      <c r="IJ8" s="219"/>
      <c r="IK8" s="219"/>
      <c r="IL8" s="219"/>
      <c r="IM8" s="219"/>
      <c r="IN8" s="219"/>
      <c r="IO8" s="219"/>
      <c r="IP8" s="219"/>
      <c r="IQ8" s="219"/>
      <c r="IR8" s="219"/>
      <c r="IS8" s="219"/>
      <c r="IT8" s="219"/>
      <c r="IU8" s="219"/>
      <c r="IV8" s="219"/>
      <c r="IW8" s="219"/>
      <c r="IX8" s="219"/>
      <c r="IY8" s="219"/>
      <c r="IZ8" s="219"/>
      <c r="JA8" s="219"/>
      <c r="JB8" s="219"/>
      <c r="JC8" s="219"/>
      <c r="JD8" s="219"/>
      <c r="JE8" s="219"/>
      <c r="JF8" s="219"/>
      <c r="JG8" s="219"/>
      <c r="JH8" s="219"/>
      <c r="JI8" s="219"/>
      <c r="JJ8" s="219"/>
      <c r="JK8" s="219"/>
      <c r="JL8" s="219"/>
      <c r="JM8" s="219"/>
      <c r="JN8" s="219"/>
      <c r="JO8" s="219"/>
      <c r="JP8" s="219"/>
      <c r="JQ8" s="219"/>
      <c r="JR8" s="219"/>
      <c r="JS8" s="219"/>
      <c r="JT8" s="219"/>
      <c r="JU8" s="219"/>
      <c r="JV8" s="219"/>
      <c r="JW8" s="219"/>
      <c r="JX8" s="219"/>
      <c r="JY8" s="219"/>
      <c r="JZ8" s="219"/>
      <c r="KA8" s="219"/>
      <c r="KB8" s="219"/>
      <c r="KC8" s="219"/>
      <c r="KD8" s="219"/>
      <c r="KE8" s="219"/>
      <c r="KF8" s="219"/>
      <c r="KG8" s="219"/>
      <c r="KH8" s="219"/>
      <c r="KI8" s="219"/>
      <c r="KJ8" s="219"/>
      <c r="KK8" s="219"/>
      <c r="KL8" s="219"/>
      <c r="KM8" s="219"/>
      <c r="KN8" s="219"/>
      <c r="KO8" s="219"/>
      <c r="KP8" s="219"/>
      <c r="KQ8" s="219"/>
      <c r="KR8" s="219"/>
      <c r="KS8" s="219"/>
      <c r="KT8" s="219"/>
      <c r="KU8" s="219"/>
      <c r="KV8" s="219"/>
      <c r="KW8" s="219"/>
      <c r="KX8" s="219"/>
      <c r="KY8" s="219"/>
      <c r="KZ8" s="219"/>
      <c r="LA8" s="219"/>
      <c r="LB8" s="219"/>
      <c r="LC8" s="219"/>
      <c r="LD8" s="219"/>
      <c r="LE8" s="219"/>
      <c r="LF8" s="219"/>
      <c r="LG8" s="219"/>
      <c r="LH8" s="219"/>
      <c r="LI8" s="219"/>
      <c r="LJ8" s="219"/>
      <c r="LK8" s="219"/>
      <c r="LL8" s="219"/>
      <c r="LM8" s="219"/>
      <c r="LN8" s="219"/>
      <c r="LO8" s="219"/>
      <c r="LP8" s="219"/>
      <c r="LQ8" s="219"/>
      <c r="LR8" s="219"/>
      <c r="LS8" s="219"/>
      <c r="LT8" s="219"/>
      <c r="LU8" s="219"/>
      <c r="LV8" s="219"/>
      <c r="LW8" s="219"/>
      <c r="LX8" s="219"/>
      <c r="LY8" s="219"/>
      <c r="LZ8" s="219"/>
      <c r="MA8" s="219"/>
      <c r="MB8" s="219"/>
      <c r="MC8" s="219"/>
      <c r="MD8" s="219"/>
      <c r="ME8" s="219"/>
      <c r="MF8" s="219"/>
      <c r="MG8" s="219"/>
      <c r="MH8" s="219"/>
      <c r="MI8" s="219"/>
      <c r="MJ8" s="219"/>
      <c r="MK8" s="219"/>
      <c r="ML8" s="219"/>
      <c r="MM8" s="219"/>
      <c r="MN8" s="219"/>
      <c r="MO8" s="219"/>
      <c r="MP8" s="219"/>
      <c r="MQ8" s="219"/>
      <c r="MR8" s="219"/>
      <c r="MS8" s="219"/>
      <c r="MT8" s="219"/>
      <c r="MU8" s="219"/>
      <c r="MV8" s="219"/>
      <c r="MW8" s="219"/>
      <c r="MX8" s="219"/>
      <c r="MY8" s="219"/>
      <c r="MZ8" s="219"/>
      <c r="NA8" s="219"/>
      <c r="NB8" s="219"/>
      <c r="NC8" s="219"/>
      <c r="ND8" s="219"/>
      <c r="NE8" s="219"/>
      <c r="NF8" s="219"/>
      <c r="NG8" s="219"/>
      <c r="NH8" s="219"/>
      <c r="NI8" s="219"/>
      <c r="NJ8" s="219"/>
      <c r="NK8" s="219"/>
      <c r="NL8" s="219"/>
      <c r="NM8" s="219"/>
      <c r="NN8" s="219"/>
      <c r="NO8" s="219"/>
      <c r="NP8" s="219"/>
      <c r="NQ8" s="219"/>
      <c r="NR8" s="219"/>
      <c r="NS8" s="219"/>
      <c r="NT8" s="219"/>
      <c r="NU8" s="219"/>
      <c r="NV8" s="219"/>
      <c r="NW8" s="219"/>
      <c r="NX8" s="219"/>
      <c r="NY8" s="219"/>
      <c r="NZ8" s="219"/>
      <c r="OA8" s="219"/>
      <c r="OB8" s="219"/>
      <c r="OC8" s="219"/>
      <c r="OD8" s="219"/>
      <c r="OE8" s="219"/>
      <c r="OF8" s="219"/>
      <c r="OG8" s="219"/>
      <c r="OH8" s="219"/>
      <c r="OI8" s="219"/>
      <c r="OJ8" s="219"/>
      <c r="OK8" s="219"/>
      <c r="OL8" s="219"/>
      <c r="OM8" s="219"/>
      <c r="ON8" s="219"/>
      <c r="OO8" s="219"/>
      <c r="OP8" s="219"/>
      <c r="OQ8" s="219"/>
      <c r="OR8" s="219"/>
      <c r="OS8" s="219"/>
      <c r="OT8" s="219"/>
      <c r="OU8" s="219"/>
      <c r="OV8" s="219"/>
      <c r="OW8" s="219"/>
      <c r="OX8" s="219"/>
      <c r="OY8" s="219"/>
      <c r="OZ8" s="219"/>
      <c r="PA8" s="219"/>
      <c r="PB8" s="219"/>
      <c r="PC8" s="219"/>
      <c r="PD8" s="219"/>
      <c r="PE8" s="219"/>
      <c r="PF8" s="219"/>
      <c r="PG8" s="219"/>
      <c r="PH8" s="219"/>
      <c r="PI8" s="219"/>
      <c r="PJ8" s="219"/>
      <c r="PK8" s="219"/>
      <c r="PL8" s="219"/>
      <c r="PM8" s="219"/>
      <c r="PN8" s="219"/>
      <c r="PO8" s="219"/>
      <c r="PP8" s="219"/>
      <c r="PQ8" s="219"/>
      <c r="PR8" s="219"/>
      <c r="PS8" s="219"/>
      <c r="PT8" s="219"/>
      <c r="PU8" s="219"/>
      <c r="PV8" s="219"/>
      <c r="PW8" s="219"/>
      <c r="PX8" s="219"/>
      <c r="PY8" s="219"/>
      <c r="PZ8" s="219"/>
      <c r="QA8" s="219"/>
      <c r="QB8" s="219"/>
      <c r="QC8" s="219"/>
      <c r="QD8" s="219"/>
      <c r="QE8" s="219"/>
      <c r="QF8" s="219"/>
      <c r="QG8" s="219"/>
      <c r="QH8" s="219"/>
      <c r="QI8" s="219"/>
      <c r="QJ8" s="219"/>
      <c r="QK8" s="219"/>
      <c r="QL8" s="219"/>
      <c r="QM8" s="219"/>
      <c r="QN8" s="219"/>
      <c r="QO8" s="219"/>
      <c r="QP8" s="219"/>
      <c r="QQ8" s="219"/>
      <c r="QR8" s="219"/>
      <c r="QS8" s="219"/>
      <c r="QT8" s="219"/>
      <c r="QU8" s="219"/>
      <c r="QV8" s="219"/>
      <c r="QW8" s="219"/>
      <c r="QX8" s="219"/>
      <c r="QY8" s="219"/>
      <c r="QZ8" s="219"/>
      <c r="RA8" s="219"/>
      <c r="RB8" s="219"/>
      <c r="RC8" s="219"/>
      <c r="RD8" s="219"/>
      <c r="RE8" s="219"/>
      <c r="RF8" s="219"/>
      <c r="RG8" s="219"/>
      <c r="RH8" s="219"/>
      <c r="RI8" s="219"/>
      <c r="RJ8" s="219"/>
      <c r="RK8" s="219"/>
      <c r="RL8" s="219"/>
      <c r="RM8" s="219"/>
      <c r="RN8" s="219"/>
      <c r="RO8" s="219"/>
      <c r="RP8" s="219"/>
      <c r="RQ8" s="219"/>
      <c r="RR8" s="219"/>
      <c r="RS8" s="219"/>
      <c r="RT8" s="219"/>
      <c r="RU8" s="219"/>
      <c r="RV8" s="219"/>
      <c r="RW8" s="219"/>
      <c r="RX8" s="219"/>
      <c r="RY8" s="219"/>
      <c r="RZ8" s="219"/>
      <c r="SA8" s="219"/>
      <c r="SB8" s="219"/>
      <c r="SC8" s="219"/>
      <c r="SD8" s="219"/>
      <c r="SE8" s="219"/>
      <c r="SF8" s="219"/>
      <c r="SG8" s="219"/>
      <c r="SH8" s="219"/>
      <c r="SI8" s="219"/>
      <c r="SJ8" s="219"/>
      <c r="SK8" s="219"/>
      <c r="SL8" s="219"/>
      <c r="SM8" s="219"/>
      <c r="SN8" s="219"/>
      <c r="SO8" s="219"/>
      <c r="SP8" s="219"/>
      <c r="SQ8" s="219"/>
      <c r="SR8" s="219"/>
      <c r="SS8" s="219"/>
      <c r="ST8" s="219"/>
      <c r="SU8" s="219"/>
      <c r="SV8" s="219"/>
      <c r="SW8" s="219"/>
      <c r="SX8" s="219"/>
      <c r="SY8" s="219"/>
      <c r="SZ8" s="219"/>
      <c r="TA8" s="219"/>
      <c r="TB8" s="219"/>
      <c r="TC8" s="219"/>
      <c r="TD8" s="219"/>
      <c r="TE8" s="219"/>
      <c r="TF8" s="219"/>
      <c r="TG8" s="219"/>
      <c r="TH8" s="219"/>
      <c r="TI8" s="219"/>
      <c r="TJ8" s="219"/>
      <c r="TK8" s="219"/>
      <c r="TL8" s="219"/>
      <c r="TM8" s="219"/>
      <c r="TN8" s="219"/>
      <c r="TO8" s="219"/>
      <c r="TP8" s="219"/>
      <c r="TQ8" s="219"/>
      <c r="TR8" s="219"/>
      <c r="TS8" s="219"/>
      <c r="TT8" s="219"/>
      <c r="TU8" s="219"/>
      <c r="TV8" s="219"/>
      <c r="TW8" s="219"/>
      <c r="TX8" s="219"/>
      <c r="TY8" s="219"/>
      <c r="TZ8" s="219"/>
      <c r="UA8" s="219"/>
      <c r="UB8" s="219"/>
      <c r="UC8" s="219"/>
      <c r="UD8" s="219"/>
      <c r="UE8" s="219"/>
      <c r="UF8" s="219"/>
      <c r="UG8" s="219"/>
      <c r="UH8" s="219"/>
      <c r="UI8" s="219"/>
      <c r="UJ8" s="219"/>
      <c r="UK8" s="219"/>
      <c r="UL8" s="219"/>
      <c r="UM8" s="219"/>
      <c r="UN8" s="219"/>
      <c r="UO8" s="219"/>
      <c r="UP8" s="219"/>
      <c r="UQ8" s="219"/>
      <c r="UR8" s="219"/>
      <c r="US8" s="219"/>
      <c r="UT8" s="219"/>
      <c r="UU8" s="219"/>
      <c r="UV8" s="219"/>
      <c r="UW8" s="219"/>
      <c r="UX8" s="219"/>
      <c r="UY8" s="219"/>
      <c r="UZ8" s="219"/>
      <c r="VA8" s="219"/>
      <c r="VB8" s="219"/>
      <c r="VC8" s="219"/>
      <c r="VD8" s="219"/>
      <c r="VE8" s="219"/>
      <c r="VF8" s="219"/>
      <c r="VG8" s="219"/>
      <c r="VH8" s="219"/>
      <c r="VI8" s="219"/>
      <c r="VJ8" s="219"/>
      <c r="VK8" s="219"/>
      <c r="VL8" s="219"/>
      <c r="VM8" s="219"/>
      <c r="VN8" s="219"/>
      <c r="VO8" s="219"/>
      <c r="VP8" s="219"/>
      <c r="VQ8" s="219"/>
      <c r="VR8" s="219"/>
      <c r="VS8" s="219"/>
      <c r="VT8" s="219"/>
      <c r="VU8" s="219"/>
      <c r="VV8" s="219"/>
      <c r="VW8" s="219"/>
      <c r="VX8" s="219"/>
      <c r="VY8" s="219"/>
      <c r="VZ8" s="219"/>
      <c r="WA8" s="219"/>
      <c r="WB8" s="219"/>
      <c r="WC8" s="219"/>
      <c r="WD8" s="219"/>
      <c r="WE8" s="219"/>
      <c r="WF8" s="219"/>
      <c r="WG8" s="219"/>
      <c r="WH8" s="219"/>
      <c r="WI8" s="219"/>
      <c r="WJ8" s="219"/>
      <c r="WK8" s="219"/>
      <c r="WL8" s="219"/>
      <c r="WM8" s="219"/>
      <c r="WN8" s="219"/>
      <c r="WO8" s="219"/>
      <c r="WP8" s="219"/>
      <c r="WQ8" s="219"/>
      <c r="WR8" s="219"/>
      <c r="WS8" s="219"/>
      <c r="WT8" s="219"/>
      <c r="WU8" s="219"/>
      <c r="WV8" s="219"/>
      <c r="WW8" s="219"/>
      <c r="WX8" s="219"/>
      <c r="WY8" s="219"/>
      <c r="WZ8" s="219"/>
      <c r="XA8" s="219"/>
      <c r="XB8" s="219"/>
      <c r="XC8" s="219"/>
      <c r="XD8" s="219"/>
      <c r="XE8" s="219"/>
      <c r="XF8" s="219"/>
      <c r="XG8" s="219"/>
      <c r="XH8" s="219"/>
      <c r="XI8" s="219"/>
      <c r="XJ8" s="219"/>
      <c r="XK8" s="219"/>
      <c r="XL8" s="219"/>
      <c r="XM8" s="219"/>
      <c r="XN8" s="219"/>
      <c r="XO8" s="219"/>
      <c r="XP8" s="219"/>
      <c r="XQ8" s="219"/>
      <c r="XR8" s="219"/>
      <c r="XS8" s="219"/>
      <c r="XT8" s="219"/>
      <c r="XU8" s="219"/>
      <c r="XV8" s="219"/>
      <c r="XW8" s="219"/>
      <c r="XX8" s="219"/>
      <c r="XY8" s="219"/>
      <c r="XZ8" s="219"/>
      <c r="YA8" s="219"/>
      <c r="YB8" s="219"/>
      <c r="YC8" s="219"/>
      <c r="YD8" s="219"/>
      <c r="YE8" s="219"/>
      <c r="YF8" s="219"/>
      <c r="YG8" s="219"/>
      <c r="YH8" s="219"/>
      <c r="YI8" s="219"/>
      <c r="YJ8" s="219"/>
      <c r="YK8" s="219"/>
      <c r="YL8" s="219"/>
      <c r="YM8" s="219"/>
      <c r="YN8" s="219"/>
      <c r="YO8" s="219"/>
      <c r="YP8" s="219"/>
      <c r="YQ8" s="219"/>
      <c r="YR8" s="219"/>
      <c r="YS8" s="219"/>
      <c r="YT8" s="219"/>
      <c r="YU8" s="219"/>
      <c r="YV8" s="219"/>
      <c r="YW8" s="219"/>
      <c r="YX8" s="219"/>
      <c r="YY8" s="219"/>
      <c r="YZ8" s="219"/>
      <c r="ZA8" s="219"/>
      <c r="ZB8" s="219"/>
      <c r="ZC8" s="219"/>
      <c r="ZD8" s="219"/>
      <c r="ZE8" s="219"/>
      <c r="ZF8" s="219"/>
      <c r="ZG8" s="219"/>
      <c r="ZH8" s="219"/>
      <c r="ZI8" s="219"/>
      <c r="ZJ8" s="219"/>
      <c r="ZK8" s="219"/>
      <c r="ZL8" s="219"/>
      <c r="ZM8" s="219"/>
      <c r="ZN8" s="219"/>
      <c r="ZO8" s="219"/>
      <c r="ZP8" s="219"/>
      <c r="ZQ8" s="219"/>
      <c r="ZR8" s="219"/>
      <c r="ZS8" s="219"/>
      <c r="ZT8" s="219"/>
      <c r="ZU8" s="219"/>
      <c r="ZV8" s="219"/>
      <c r="ZW8" s="219"/>
      <c r="ZX8" s="219"/>
      <c r="ZY8" s="219"/>
      <c r="ZZ8" s="219"/>
      <c r="AAA8" s="219"/>
      <c r="AAB8" s="219"/>
      <c r="AAC8" s="219"/>
      <c r="AAD8" s="219"/>
      <c r="AAE8" s="219"/>
      <c r="AAF8" s="219"/>
      <c r="AAG8" s="219"/>
      <c r="AAH8" s="219"/>
      <c r="AAI8" s="219"/>
      <c r="AAJ8" s="219"/>
      <c r="AAK8" s="219"/>
      <c r="AAL8" s="219"/>
      <c r="AAM8" s="219"/>
      <c r="AAN8" s="219"/>
      <c r="AAO8" s="219"/>
      <c r="AAP8" s="219"/>
      <c r="AAQ8" s="219"/>
      <c r="AAR8" s="219"/>
      <c r="AAS8" s="219"/>
      <c r="AAT8" s="219"/>
      <c r="AAU8" s="219"/>
      <c r="AAV8" s="219"/>
      <c r="AAW8" s="219"/>
      <c r="AAX8" s="219"/>
      <c r="AAY8" s="219"/>
      <c r="AAZ8" s="219"/>
      <c r="ABA8" s="219"/>
      <c r="ABB8" s="219"/>
      <c r="ABC8" s="219"/>
      <c r="ABD8" s="219"/>
      <c r="ABE8" s="219"/>
      <c r="ABF8" s="219"/>
      <c r="ABG8" s="219"/>
      <c r="ABH8" s="219"/>
      <c r="ABI8" s="219"/>
      <c r="ABJ8" s="219"/>
      <c r="ABK8" s="219"/>
      <c r="ABL8" s="219"/>
      <c r="ABM8" s="219"/>
      <c r="ABN8" s="219"/>
      <c r="ABO8" s="219"/>
      <c r="ABP8" s="219"/>
      <c r="ABQ8" s="219"/>
      <c r="ABR8" s="219"/>
      <c r="ABS8" s="219"/>
      <c r="ABT8" s="219"/>
      <c r="ABU8" s="219"/>
      <c r="ABV8" s="219"/>
      <c r="ABW8" s="219"/>
      <c r="ABX8" s="219"/>
      <c r="ABY8" s="219"/>
      <c r="ABZ8" s="219"/>
      <c r="ACA8" s="219"/>
      <c r="ACB8" s="219"/>
      <c r="ACC8" s="219"/>
      <c r="ACD8" s="219"/>
      <c r="ACE8" s="219"/>
      <c r="ACF8" s="219"/>
      <c r="ACG8" s="219"/>
      <c r="ACH8" s="219"/>
      <c r="ACI8" s="219"/>
      <c r="ACJ8" s="219"/>
      <c r="ACK8" s="219"/>
      <c r="ACL8" s="219"/>
      <c r="ACM8" s="219"/>
      <c r="ACN8" s="219"/>
      <c r="ACO8" s="219"/>
      <c r="ACP8" s="219"/>
      <c r="ACQ8" s="219"/>
      <c r="ACR8" s="219"/>
      <c r="ACS8" s="219"/>
      <c r="ACT8" s="219"/>
      <c r="ACU8" s="219"/>
      <c r="ACV8" s="219"/>
      <c r="ACW8" s="219"/>
      <c r="ACX8" s="219"/>
      <c r="ACY8" s="219"/>
      <c r="ACZ8" s="219"/>
      <c r="ADA8" s="219"/>
      <c r="ADB8" s="219"/>
      <c r="ADC8" s="219"/>
      <c r="ADD8" s="219"/>
      <c r="ADE8" s="219"/>
      <c r="ADF8" s="219"/>
      <c r="ADG8" s="219"/>
      <c r="ADH8" s="219"/>
      <c r="ADI8" s="219"/>
      <c r="ADJ8" s="219"/>
      <c r="ADK8" s="219"/>
      <c r="ADL8" s="219"/>
      <c r="ADM8" s="219"/>
      <c r="ADN8" s="219"/>
      <c r="ADO8" s="219"/>
      <c r="ADP8" s="219"/>
      <c r="ADQ8" s="219"/>
      <c r="ADR8" s="219"/>
      <c r="ADS8" s="219"/>
      <c r="ADT8" s="219"/>
      <c r="ADU8" s="219"/>
      <c r="ADV8" s="219"/>
      <c r="ADW8" s="219"/>
      <c r="ADX8" s="219"/>
      <c r="ADY8" s="219"/>
      <c r="ADZ8" s="219"/>
      <c r="AEA8" s="219"/>
      <c r="AEB8" s="219"/>
      <c r="AEC8" s="219"/>
      <c r="AED8" s="219"/>
      <c r="AEE8" s="219"/>
      <c r="AEF8" s="219"/>
      <c r="AEG8" s="219"/>
      <c r="AEH8" s="219"/>
      <c r="AEI8" s="219"/>
      <c r="AEJ8" s="219"/>
      <c r="AEK8" s="219"/>
      <c r="AEL8" s="219"/>
      <c r="AEM8" s="219"/>
      <c r="AEN8" s="219"/>
      <c r="AEO8" s="219"/>
      <c r="AEP8" s="219"/>
      <c r="AEQ8" s="219"/>
      <c r="AER8" s="219"/>
      <c r="AES8" s="219"/>
      <c r="AET8" s="219"/>
      <c r="AEU8" s="219"/>
      <c r="AEV8" s="219"/>
      <c r="AEW8" s="219"/>
      <c r="AEX8" s="219"/>
      <c r="AEY8" s="219"/>
      <c r="AEZ8" s="219"/>
      <c r="AFA8" s="219"/>
      <c r="AFB8" s="219"/>
      <c r="AFC8" s="219"/>
      <c r="AFD8" s="219"/>
      <c r="AFE8" s="219"/>
      <c r="AFF8" s="219"/>
      <c r="AFG8" s="219"/>
      <c r="AFH8" s="219"/>
      <c r="AFI8" s="219"/>
      <c r="AFJ8" s="219"/>
      <c r="AFK8" s="219"/>
      <c r="AFL8" s="219"/>
      <c r="AFM8" s="219"/>
      <c r="AFN8" s="219"/>
      <c r="AFO8" s="219"/>
      <c r="AFP8" s="219"/>
      <c r="AFQ8" s="219"/>
      <c r="AFR8" s="219"/>
      <c r="AFS8" s="219"/>
      <c r="AFT8" s="219"/>
      <c r="AFU8" s="219"/>
      <c r="AFV8" s="219"/>
      <c r="AFW8" s="219"/>
      <c r="AFX8" s="219"/>
      <c r="AFY8" s="219"/>
      <c r="AFZ8" s="219"/>
      <c r="AGA8" s="219"/>
      <c r="AGB8" s="219"/>
      <c r="AGC8" s="219"/>
      <c r="AGD8" s="219"/>
      <c r="AGE8" s="219"/>
      <c r="AGF8" s="219"/>
      <c r="AGG8" s="219"/>
      <c r="AGH8" s="219"/>
      <c r="AGI8" s="219"/>
      <c r="AGJ8" s="219"/>
      <c r="AGK8" s="219"/>
      <c r="AGL8" s="219"/>
      <c r="AGM8" s="219"/>
      <c r="AGN8" s="219"/>
      <c r="AGO8" s="219"/>
      <c r="AGP8" s="219"/>
      <c r="AGQ8" s="219"/>
      <c r="AGR8" s="219"/>
      <c r="AGS8" s="219"/>
      <c r="AGT8" s="219"/>
      <c r="AGU8" s="219"/>
      <c r="AGV8" s="219"/>
      <c r="AGW8" s="219"/>
      <c r="AGX8" s="219"/>
      <c r="AGY8" s="219"/>
      <c r="AGZ8" s="219"/>
      <c r="AHA8" s="219"/>
      <c r="AHB8" s="219"/>
      <c r="AHC8" s="219"/>
      <c r="AHD8" s="219"/>
      <c r="AHE8" s="219"/>
      <c r="AHF8" s="219"/>
      <c r="AHG8" s="219"/>
      <c r="AHH8" s="219"/>
      <c r="AHI8" s="219"/>
      <c r="AHJ8" s="219"/>
      <c r="AHK8" s="219"/>
      <c r="AHL8" s="219"/>
      <c r="AHM8" s="219"/>
      <c r="AHN8" s="219"/>
      <c r="AHO8" s="219"/>
      <c r="AHP8" s="219"/>
      <c r="AHQ8" s="219"/>
      <c r="AHR8" s="219"/>
      <c r="AHS8" s="219"/>
      <c r="AHT8" s="219"/>
      <c r="AHU8" s="219"/>
      <c r="AHV8" s="219"/>
      <c r="AHW8" s="219"/>
      <c r="AHX8" s="219"/>
      <c r="AHY8" s="219"/>
      <c r="AHZ8" s="219"/>
      <c r="AIA8" s="219"/>
      <c r="AIB8" s="219"/>
      <c r="AIC8" s="219"/>
      <c r="AID8" s="219"/>
      <c r="AIE8" s="219"/>
      <c r="AIF8" s="219"/>
      <c r="AIG8" s="219"/>
      <c r="AIH8" s="219"/>
      <c r="AII8" s="219"/>
      <c r="AIJ8" s="219"/>
      <c r="AIK8" s="219"/>
      <c r="AIL8" s="219"/>
      <c r="AIM8" s="219"/>
      <c r="AIN8" s="219"/>
      <c r="AIO8" s="219"/>
      <c r="AIP8" s="219"/>
      <c r="AIQ8" s="219"/>
      <c r="AIR8" s="219"/>
      <c r="AIS8" s="219"/>
      <c r="AIT8" s="219"/>
      <c r="AIU8" s="219"/>
      <c r="AIV8" s="219"/>
      <c r="AIW8" s="219"/>
      <c r="AIX8" s="219"/>
      <c r="AIY8" s="219"/>
      <c r="AIZ8" s="219"/>
      <c r="AJA8" s="219"/>
      <c r="AJB8" s="219"/>
      <c r="AJC8" s="219"/>
      <c r="AJD8" s="219"/>
      <c r="AJE8" s="219"/>
    </row>
    <row r="9" spans="1:941" ht="17.100000000000001" customHeight="1">
      <c r="A9" s="338" t="s">
        <v>202</v>
      </c>
      <c r="B9" s="149">
        <v>5301</v>
      </c>
      <c r="C9" s="150"/>
      <c r="D9" s="149">
        <v>1770</v>
      </c>
      <c r="E9" s="88">
        <v>1774</v>
      </c>
      <c r="F9" s="88">
        <v>1757</v>
      </c>
      <c r="G9" s="86"/>
      <c r="H9" s="88">
        <v>6978</v>
      </c>
      <c r="I9" s="86"/>
      <c r="J9" s="88">
        <v>1833</v>
      </c>
      <c r="K9" s="88">
        <v>1722</v>
      </c>
      <c r="L9" s="88">
        <v>1725</v>
      </c>
      <c r="M9" s="88">
        <v>1698</v>
      </c>
    </row>
    <row r="10" spans="1:941" ht="17.100000000000001" customHeight="1">
      <c r="A10" s="338" t="s">
        <v>203</v>
      </c>
      <c r="B10" s="149">
        <v>2469</v>
      </c>
      <c r="C10" s="150"/>
      <c r="D10" s="151">
        <v>818</v>
      </c>
      <c r="E10" s="85">
        <v>827</v>
      </c>
      <c r="F10" s="85">
        <v>824</v>
      </c>
      <c r="G10" s="86"/>
      <c r="H10" s="88">
        <v>3420</v>
      </c>
      <c r="I10" s="86"/>
      <c r="J10" s="85">
        <v>838</v>
      </c>
      <c r="K10" s="85">
        <v>855</v>
      </c>
      <c r="L10" s="85">
        <v>860</v>
      </c>
      <c r="M10" s="85">
        <v>867</v>
      </c>
    </row>
    <row r="11" spans="1:941" ht="17.100000000000001" customHeight="1">
      <c r="A11" s="338" t="s">
        <v>204</v>
      </c>
      <c r="B11" s="151">
        <v>627</v>
      </c>
      <c r="C11" s="150"/>
      <c r="D11" s="151">
        <v>207</v>
      </c>
      <c r="E11" s="85">
        <v>207</v>
      </c>
      <c r="F11" s="85">
        <v>213</v>
      </c>
      <c r="G11" s="86"/>
      <c r="H11" s="85">
        <v>922</v>
      </c>
      <c r="I11" s="86"/>
      <c r="J11" s="85">
        <v>234</v>
      </c>
      <c r="K11" s="85">
        <v>229</v>
      </c>
      <c r="L11" s="85">
        <v>233</v>
      </c>
      <c r="M11" s="85">
        <v>226</v>
      </c>
    </row>
    <row r="12" spans="1:941" ht="17.100000000000001" customHeight="1">
      <c r="A12" s="338" t="s">
        <v>217</v>
      </c>
      <c r="B12" s="156">
        <v>528</v>
      </c>
      <c r="C12" s="150"/>
      <c r="D12" s="156">
        <v>181</v>
      </c>
      <c r="E12" s="98">
        <v>174</v>
      </c>
      <c r="F12" s="98">
        <v>173</v>
      </c>
      <c r="G12" s="86"/>
      <c r="H12" s="98">
        <v>791</v>
      </c>
      <c r="I12" s="86"/>
      <c r="J12" s="98">
        <v>248</v>
      </c>
      <c r="K12" s="98">
        <v>186</v>
      </c>
      <c r="L12" s="98">
        <v>179</v>
      </c>
      <c r="M12" s="98">
        <v>178</v>
      </c>
    </row>
    <row r="13" spans="1:941" ht="17.100000000000001" customHeight="1">
      <c r="A13" s="339" t="s">
        <v>218</v>
      </c>
      <c r="B13" s="149">
        <v>8925</v>
      </c>
      <c r="C13" s="150"/>
      <c r="D13" s="149">
        <v>2976</v>
      </c>
      <c r="E13" s="88">
        <v>2982</v>
      </c>
      <c r="F13" s="88">
        <v>2967</v>
      </c>
      <c r="G13" s="86"/>
      <c r="H13" s="88">
        <v>12111</v>
      </c>
      <c r="I13" s="86"/>
      <c r="J13" s="88">
        <v>3153</v>
      </c>
      <c r="K13" s="88">
        <v>2992</v>
      </c>
      <c r="L13" s="88">
        <v>2997</v>
      </c>
      <c r="M13" s="88">
        <v>2969</v>
      </c>
    </row>
    <row r="14" spans="1:941" ht="17.100000000000001" customHeight="1">
      <c r="A14" s="338" t="s">
        <v>219</v>
      </c>
      <c r="B14" s="156">
        <v>172</v>
      </c>
      <c r="C14" s="150"/>
      <c r="D14" s="156">
        <v>52</v>
      </c>
      <c r="E14" s="98">
        <v>60</v>
      </c>
      <c r="F14" s="98">
        <v>60</v>
      </c>
      <c r="G14" s="86"/>
      <c r="H14" s="98">
        <v>213</v>
      </c>
      <c r="I14" s="86"/>
      <c r="J14" s="98">
        <v>57</v>
      </c>
      <c r="K14" s="98">
        <v>54</v>
      </c>
      <c r="L14" s="98">
        <v>52</v>
      </c>
      <c r="M14" s="98">
        <v>50</v>
      </c>
    </row>
    <row r="15" spans="1:941" ht="17.100000000000001" customHeight="1">
      <c r="A15" s="340" t="s">
        <v>207</v>
      </c>
      <c r="B15" s="149">
        <v>9097</v>
      </c>
      <c r="C15" s="150"/>
      <c r="D15" s="149">
        <v>3028</v>
      </c>
      <c r="E15" s="88">
        <v>3042</v>
      </c>
      <c r="F15" s="88">
        <v>3027</v>
      </c>
      <c r="G15" s="86"/>
      <c r="H15" s="88">
        <v>12324</v>
      </c>
      <c r="I15" s="86"/>
      <c r="J15" s="88">
        <v>3210</v>
      </c>
      <c r="K15" s="88">
        <v>3046</v>
      </c>
      <c r="L15" s="88">
        <v>3049</v>
      </c>
      <c r="M15" s="88">
        <v>3019</v>
      </c>
    </row>
    <row r="16" spans="1:941" ht="17.100000000000001" customHeight="1">
      <c r="A16" s="341" t="s">
        <v>162</v>
      </c>
      <c r="B16" s="342">
        <v>-5345</v>
      </c>
      <c r="C16" s="150"/>
      <c r="D16" s="342">
        <v>-1782</v>
      </c>
      <c r="E16" s="250">
        <v>-1777</v>
      </c>
      <c r="F16" s="250">
        <v>-1786</v>
      </c>
      <c r="G16" s="86"/>
      <c r="H16" s="250">
        <v>-7379</v>
      </c>
      <c r="I16" s="86"/>
      <c r="J16" s="250">
        <v>-1980</v>
      </c>
      <c r="K16" s="250">
        <v>-1813</v>
      </c>
      <c r="L16" s="250">
        <v>-1796</v>
      </c>
      <c r="M16" s="250">
        <v>-1790</v>
      </c>
    </row>
    <row r="17" spans="1:941" ht="17.100000000000001" customHeight="1">
      <c r="A17" s="193" t="s">
        <v>121</v>
      </c>
      <c r="B17" s="149">
        <v>3752</v>
      </c>
      <c r="C17" s="150"/>
      <c r="D17" s="149">
        <v>1246</v>
      </c>
      <c r="E17" s="88">
        <v>1265</v>
      </c>
      <c r="F17" s="88">
        <v>1241</v>
      </c>
      <c r="G17" s="86"/>
      <c r="H17" s="88">
        <v>4945</v>
      </c>
      <c r="I17" s="86"/>
      <c r="J17" s="88">
        <v>1230</v>
      </c>
      <c r="K17" s="88">
        <v>1233</v>
      </c>
      <c r="L17" s="88">
        <v>1253</v>
      </c>
      <c r="M17" s="88">
        <v>1229</v>
      </c>
    </row>
    <row r="18" spans="1:941" s="349" customFormat="1" ht="17.100000000000001" customHeight="1">
      <c r="A18" s="343" t="s">
        <v>122</v>
      </c>
      <c r="B18" s="344">
        <v>0.41199999999999998</v>
      </c>
      <c r="C18" s="345"/>
      <c r="D18" s="344">
        <v>0.41099999999999998</v>
      </c>
      <c r="E18" s="346">
        <v>0.41599999999999998</v>
      </c>
      <c r="F18" s="346">
        <v>0.41</v>
      </c>
      <c r="G18" s="347"/>
      <c r="H18" s="346">
        <v>0.40100000000000002</v>
      </c>
      <c r="I18" s="347"/>
      <c r="J18" s="346">
        <v>0.38300000000000001</v>
      </c>
      <c r="K18" s="346">
        <v>0.40500000000000003</v>
      </c>
      <c r="L18" s="346">
        <v>0.41099999999999998</v>
      </c>
      <c r="M18" s="346">
        <v>0.40699999999999997</v>
      </c>
      <c r="N18" s="348"/>
      <c r="O18" s="348"/>
      <c r="P18" s="348"/>
      <c r="Q18" s="348"/>
      <c r="R18" s="348"/>
      <c r="S18" s="348"/>
      <c r="T18" s="348"/>
      <c r="U18" s="348"/>
      <c r="V18" s="348"/>
      <c r="W18" s="348"/>
      <c r="X18" s="348"/>
      <c r="Y18" s="348"/>
      <c r="Z18" s="348"/>
      <c r="AA18" s="348"/>
      <c r="AB18" s="348"/>
      <c r="AC18" s="348"/>
      <c r="AD18" s="348"/>
      <c r="AE18" s="348"/>
      <c r="AF18" s="348"/>
      <c r="AG18" s="348"/>
      <c r="AH18" s="348"/>
      <c r="AI18" s="348"/>
      <c r="AJ18" s="348"/>
      <c r="AK18" s="348"/>
      <c r="AL18" s="348"/>
      <c r="AM18" s="348"/>
      <c r="AN18" s="348"/>
      <c r="AO18" s="348"/>
      <c r="AP18" s="348"/>
      <c r="AQ18" s="348"/>
      <c r="AR18" s="348"/>
      <c r="AS18" s="348"/>
      <c r="AT18" s="348"/>
      <c r="AU18" s="348"/>
      <c r="AV18" s="348"/>
      <c r="AW18" s="348"/>
      <c r="AX18" s="348"/>
      <c r="AY18" s="348"/>
      <c r="AZ18" s="348"/>
      <c r="BA18" s="348"/>
      <c r="BB18" s="348"/>
      <c r="BC18" s="348"/>
      <c r="BD18" s="348"/>
      <c r="BE18" s="348"/>
      <c r="BF18" s="348"/>
      <c r="BG18" s="348"/>
      <c r="BH18" s="348"/>
      <c r="BI18" s="348"/>
      <c r="BJ18" s="348"/>
      <c r="BK18" s="348"/>
      <c r="BL18" s="348"/>
      <c r="BM18" s="348"/>
      <c r="BN18" s="348"/>
      <c r="BO18" s="348"/>
      <c r="BP18" s="348"/>
      <c r="BQ18" s="348"/>
      <c r="BR18" s="348"/>
      <c r="BS18" s="348"/>
      <c r="BT18" s="348"/>
      <c r="BU18" s="348"/>
      <c r="BV18" s="348"/>
      <c r="BW18" s="348"/>
      <c r="BX18" s="348"/>
      <c r="BY18" s="348"/>
      <c r="BZ18" s="348"/>
      <c r="CA18" s="348"/>
      <c r="CB18" s="348"/>
      <c r="CC18" s="348"/>
      <c r="CD18" s="348"/>
      <c r="CE18" s="348"/>
      <c r="CF18" s="348"/>
      <c r="CG18" s="348"/>
      <c r="CH18" s="348"/>
      <c r="CI18" s="348"/>
      <c r="CJ18" s="348"/>
      <c r="CK18" s="348"/>
      <c r="CL18" s="348"/>
      <c r="CM18" s="348"/>
      <c r="CN18" s="348"/>
      <c r="CO18" s="348"/>
      <c r="CP18" s="348"/>
      <c r="CQ18" s="348"/>
      <c r="CR18" s="348"/>
      <c r="CS18" s="348"/>
      <c r="CT18" s="348"/>
      <c r="CU18" s="348"/>
      <c r="CV18" s="348"/>
      <c r="CW18" s="348"/>
      <c r="CX18" s="348"/>
      <c r="CY18" s="348"/>
      <c r="CZ18" s="348"/>
      <c r="DA18" s="348"/>
      <c r="DB18" s="348"/>
      <c r="DC18" s="348"/>
      <c r="DD18" s="348"/>
      <c r="DE18" s="348"/>
      <c r="DF18" s="348"/>
      <c r="DG18" s="348"/>
      <c r="DH18" s="348"/>
      <c r="DI18" s="348"/>
      <c r="DJ18" s="348"/>
      <c r="DK18" s="348"/>
      <c r="DL18" s="348"/>
      <c r="DM18" s="348"/>
      <c r="DN18" s="348"/>
      <c r="DO18" s="348"/>
      <c r="DP18" s="348"/>
      <c r="DQ18" s="348"/>
      <c r="DR18" s="348"/>
      <c r="DS18" s="348"/>
      <c r="DT18" s="348"/>
      <c r="DU18" s="348"/>
      <c r="DV18" s="348"/>
      <c r="DW18" s="348"/>
      <c r="DX18" s="348"/>
      <c r="DY18" s="348"/>
      <c r="DZ18" s="348"/>
      <c r="EA18" s="348"/>
      <c r="EB18" s="348"/>
      <c r="EC18" s="348"/>
      <c r="ED18" s="348"/>
      <c r="EE18" s="348"/>
      <c r="EF18" s="348"/>
      <c r="EG18" s="348"/>
      <c r="EH18" s="348"/>
      <c r="EI18" s="348"/>
      <c r="EJ18" s="348"/>
      <c r="EK18" s="348"/>
      <c r="EL18" s="348"/>
      <c r="EM18" s="348"/>
      <c r="EN18" s="348"/>
      <c r="EO18" s="348"/>
      <c r="EP18" s="348"/>
      <c r="EQ18" s="348"/>
      <c r="ER18" s="348"/>
      <c r="ES18" s="348"/>
      <c r="ET18" s="348"/>
      <c r="EU18" s="348"/>
      <c r="EV18" s="348"/>
      <c r="EW18" s="348"/>
      <c r="EX18" s="348"/>
      <c r="EY18" s="348"/>
      <c r="EZ18" s="348"/>
      <c r="FA18" s="348"/>
      <c r="FB18" s="348"/>
      <c r="FC18" s="348"/>
      <c r="FD18" s="348"/>
      <c r="FE18" s="348"/>
      <c r="FF18" s="348"/>
      <c r="FG18" s="348"/>
      <c r="FH18" s="348"/>
      <c r="FI18" s="348"/>
      <c r="FJ18" s="348"/>
      <c r="FK18" s="348"/>
      <c r="FL18" s="348"/>
      <c r="FM18" s="348"/>
      <c r="FN18" s="348"/>
      <c r="FO18" s="348"/>
      <c r="FP18" s="348"/>
      <c r="FQ18" s="348"/>
      <c r="FR18" s="348"/>
      <c r="FS18" s="348"/>
      <c r="FT18" s="348"/>
      <c r="FU18" s="348"/>
      <c r="FV18" s="348"/>
      <c r="FW18" s="348"/>
      <c r="FX18" s="348"/>
      <c r="FY18" s="348"/>
      <c r="FZ18" s="348"/>
      <c r="GA18" s="348"/>
      <c r="GB18" s="348"/>
      <c r="GC18" s="348"/>
      <c r="GD18" s="348"/>
      <c r="GE18" s="348"/>
      <c r="GF18" s="348"/>
      <c r="GG18" s="348"/>
      <c r="GH18" s="348"/>
      <c r="GI18" s="348"/>
      <c r="GJ18" s="348"/>
      <c r="GK18" s="348"/>
      <c r="GL18" s="348"/>
      <c r="GM18" s="348"/>
      <c r="GN18" s="348"/>
      <c r="GO18" s="348"/>
      <c r="GP18" s="348"/>
      <c r="GQ18" s="348"/>
      <c r="GR18" s="348"/>
      <c r="GS18" s="348"/>
      <c r="GT18" s="348"/>
      <c r="GU18" s="348"/>
      <c r="GV18" s="348"/>
      <c r="GW18" s="348"/>
      <c r="GX18" s="348"/>
      <c r="GY18" s="348"/>
      <c r="GZ18" s="348"/>
      <c r="HA18" s="348"/>
      <c r="HB18" s="348"/>
      <c r="HC18" s="348"/>
      <c r="HD18" s="348"/>
      <c r="HE18" s="348"/>
      <c r="HF18" s="348"/>
      <c r="HG18" s="348"/>
      <c r="HH18" s="348"/>
      <c r="HI18" s="348"/>
      <c r="HJ18" s="348"/>
      <c r="HK18" s="348"/>
      <c r="HL18" s="348"/>
      <c r="HM18" s="348"/>
      <c r="HN18" s="348"/>
      <c r="HO18" s="348"/>
      <c r="HP18" s="348"/>
      <c r="HQ18" s="348"/>
      <c r="HR18" s="348"/>
      <c r="HS18" s="348"/>
      <c r="HT18" s="348"/>
      <c r="HU18" s="348"/>
      <c r="HV18" s="348"/>
      <c r="HW18" s="348"/>
      <c r="HX18" s="348"/>
      <c r="HY18" s="348"/>
      <c r="HZ18" s="348"/>
      <c r="IA18" s="348"/>
      <c r="IB18" s="348"/>
      <c r="IC18" s="348"/>
      <c r="ID18" s="348"/>
      <c r="IE18" s="348"/>
      <c r="IF18" s="348"/>
      <c r="IG18" s="348"/>
      <c r="IH18" s="348"/>
      <c r="II18" s="348"/>
      <c r="IJ18" s="348"/>
      <c r="IK18" s="348"/>
      <c r="IL18" s="348"/>
      <c r="IM18" s="348"/>
      <c r="IN18" s="348"/>
      <c r="IO18" s="348"/>
      <c r="IP18" s="348"/>
      <c r="IQ18" s="348"/>
      <c r="IR18" s="348"/>
      <c r="IS18" s="348"/>
      <c r="IT18" s="348"/>
      <c r="IU18" s="348"/>
      <c r="IV18" s="348"/>
      <c r="IW18" s="348"/>
      <c r="IX18" s="348"/>
      <c r="IY18" s="348"/>
      <c r="IZ18" s="348"/>
      <c r="JA18" s="348"/>
      <c r="JB18" s="348"/>
      <c r="JC18" s="348"/>
      <c r="JD18" s="348"/>
      <c r="JE18" s="348"/>
      <c r="JF18" s="348"/>
      <c r="JG18" s="348"/>
      <c r="JH18" s="348"/>
      <c r="JI18" s="348"/>
      <c r="JJ18" s="348"/>
      <c r="JK18" s="348"/>
      <c r="JL18" s="348"/>
      <c r="JM18" s="348"/>
      <c r="JN18" s="348"/>
      <c r="JO18" s="348"/>
      <c r="JP18" s="348"/>
      <c r="JQ18" s="348"/>
      <c r="JR18" s="348"/>
      <c r="JS18" s="348"/>
      <c r="JT18" s="348"/>
      <c r="JU18" s="348"/>
      <c r="JV18" s="348"/>
      <c r="JW18" s="348"/>
      <c r="JX18" s="348"/>
      <c r="JY18" s="348"/>
      <c r="JZ18" s="348"/>
      <c r="KA18" s="348"/>
      <c r="KB18" s="348"/>
      <c r="KC18" s="348"/>
      <c r="KD18" s="348"/>
      <c r="KE18" s="348"/>
      <c r="KF18" s="348"/>
      <c r="KG18" s="348"/>
      <c r="KH18" s="348"/>
      <c r="KI18" s="348"/>
      <c r="KJ18" s="348"/>
      <c r="KK18" s="348"/>
      <c r="KL18" s="348"/>
      <c r="KM18" s="348"/>
      <c r="KN18" s="348"/>
      <c r="KO18" s="348"/>
      <c r="KP18" s="348"/>
      <c r="KQ18" s="348"/>
      <c r="KR18" s="348"/>
      <c r="KS18" s="348"/>
      <c r="KT18" s="348"/>
      <c r="KU18" s="348"/>
      <c r="KV18" s="348"/>
      <c r="KW18" s="348"/>
      <c r="KX18" s="348"/>
      <c r="KY18" s="348"/>
      <c r="KZ18" s="348"/>
      <c r="LA18" s="348"/>
      <c r="LB18" s="348"/>
      <c r="LC18" s="348"/>
      <c r="LD18" s="348"/>
      <c r="LE18" s="348"/>
      <c r="LF18" s="348"/>
      <c r="LG18" s="348"/>
      <c r="LH18" s="348"/>
      <c r="LI18" s="348"/>
      <c r="LJ18" s="348"/>
      <c r="LK18" s="348"/>
      <c r="LL18" s="348"/>
      <c r="LM18" s="348"/>
      <c r="LN18" s="348"/>
      <c r="LO18" s="348"/>
      <c r="LP18" s="348"/>
      <c r="LQ18" s="348"/>
      <c r="LR18" s="348"/>
      <c r="LS18" s="348"/>
      <c r="LT18" s="348"/>
      <c r="LU18" s="348"/>
      <c r="LV18" s="348"/>
      <c r="LW18" s="348"/>
      <c r="LX18" s="348"/>
      <c r="LY18" s="348"/>
      <c r="LZ18" s="348"/>
      <c r="MA18" s="348"/>
      <c r="MB18" s="348"/>
      <c r="MC18" s="348"/>
      <c r="MD18" s="348"/>
      <c r="ME18" s="348"/>
      <c r="MF18" s="348"/>
      <c r="MG18" s="348"/>
      <c r="MH18" s="348"/>
      <c r="MI18" s="348"/>
      <c r="MJ18" s="348"/>
      <c r="MK18" s="348"/>
      <c r="ML18" s="348"/>
      <c r="MM18" s="348"/>
      <c r="MN18" s="348"/>
      <c r="MO18" s="348"/>
      <c r="MP18" s="348"/>
      <c r="MQ18" s="348"/>
      <c r="MR18" s="348"/>
      <c r="MS18" s="348"/>
      <c r="MT18" s="348"/>
      <c r="MU18" s="348"/>
      <c r="MV18" s="348"/>
      <c r="MW18" s="348"/>
      <c r="MX18" s="348"/>
      <c r="MY18" s="348"/>
      <c r="MZ18" s="348"/>
      <c r="NA18" s="348"/>
      <c r="NB18" s="348"/>
      <c r="NC18" s="348"/>
      <c r="ND18" s="348"/>
      <c r="NE18" s="348"/>
      <c r="NF18" s="348"/>
      <c r="NG18" s="348"/>
      <c r="NH18" s="348"/>
      <c r="NI18" s="348"/>
      <c r="NJ18" s="348"/>
      <c r="NK18" s="348"/>
      <c r="NL18" s="348"/>
      <c r="NM18" s="348"/>
      <c r="NN18" s="348"/>
      <c r="NO18" s="348"/>
      <c r="NP18" s="348"/>
      <c r="NQ18" s="348"/>
      <c r="NR18" s="348"/>
      <c r="NS18" s="348"/>
      <c r="NT18" s="348"/>
      <c r="NU18" s="348"/>
      <c r="NV18" s="348"/>
      <c r="NW18" s="348"/>
      <c r="NX18" s="348"/>
      <c r="NY18" s="348"/>
      <c r="NZ18" s="348"/>
      <c r="OA18" s="348"/>
      <c r="OB18" s="348"/>
      <c r="OC18" s="348"/>
      <c r="OD18" s="348"/>
      <c r="OE18" s="348"/>
      <c r="OF18" s="348"/>
      <c r="OG18" s="348"/>
      <c r="OH18" s="348"/>
      <c r="OI18" s="348"/>
      <c r="OJ18" s="348"/>
      <c r="OK18" s="348"/>
      <c r="OL18" s="348"/>
      <c r="OM18" s="348"/>
      <c r="ON18" s="348"/>
      <c r="OO18" s="348"/>
      <c r="OP18" s="348"/>
      <c r="OQ18" s="348"/>
      <c r="OR18" s="348"/>
      <c r="OS18" s="348"/>
      <c r="OT18" s="348"/>
      <c r="OU18" s="348"/>
      <c r="OV18" s="348"/>
      <c r="OW18" s="348"/>
      <c r="OX18" s="348"/>
      <c r="OY18" s="348"/>
      <c r="OZ18" s="348"/>
      <c r="PA18" s="348"/>
      <c r="PB18" s="348"/>
      <c r="PC18" s="348"/>
      <c r="PD18" s="348"/>
      <c r="PE18" s="348"/>
      <c r="PF18" s="348"/>
      <c r="PG18" s="348"/>
      <c r="PH18" s="348"/>
      <c r="PI18" s="348"/>
      <c r="PJ18" s="348"/>
      <c r="PK18" s="348"/>
      <c r="PL18" s="348"/>
      <c r="PM18" s="348"/>
      <c r="PN18" s="348"/>
      <c r="PO18" s="348"/>
      <c r="PP18" s="348"/>
      <c r="PQ18" s="348"/>
      <c r="PR18" s="348"/>
      <c r="PS18" s="348"/>
      <c r="PT18" s="348"/>
      <c r="PU18" s="348"/>
      <c r="PV18" s="348"/>
      <c r="PW18" s="348"/>
      <c r="PX18" s="348"/>
      <c r="PY18" s="348"/>
      <c r="PZ18" s="348"/>
      <c r="QA18" s="348"/>
      <c r="QB18" s="348"/>
      <c r="QC18" s="348"/>
      <c r="QD18" s="348"/>
      <c r="QE18" s="348"/>
      <c r="QF18" s="348"/>
      <c r="QG18" s="348"/>
      <c r="QH18" s="348"/>
      <c r="QI18" s="348"/>
      <c r="QJ18" s="348"/>
      <c r="QK18" s="348"/>
      <c r="QL18" s="348"/>
      <c r="QM18" s="348"/>
      <c r="QN18" s="348"/>
      <c r="QO18" s="348"/>
      <c r="QP18" s="348"/>
      <c r="QQ18" s="348"/>
      <c r="QR18" s="348"/>
      <c r="QS18" s="348"/>
      <c r="QT18" s="348"/>
      <c r="QU18" s="348"/>
      <c r="QV18" s="348"/>
      <c r="QW18" s="348"/>
      <c r="QX18" s="348"/>
      <c r="QY18" s="348"/>
      <c r="QZ18" s="348"/>
      <c r="RA18" s="348"/>
      <c r="RB18" s="348"/>
      <c r="RC18" s="348"/>
      <c r="RD18" s="348"/>
      <c r="RE18" s="348"/>
      <c r="RF18" s="348"/>
      <c r="RG18" s="348"/>
      <c r="RH18" s="348"/>
      <c r="RI18" s="348"/>
      <c r="RJ18" s="348"/>
      <c r="RK18" s="348"/>
      <c r="RL18" s="348"/>
      <c r="RM18" s="348"/>
      <c r="RN18" s="348"/>
      <c r="RO18" s="348"/>
      <c r="RP18" s="348"/>
      <c r="RQ18" s="348"/>
      <c r="RR18" s="348"/>
      <c r="RS18" s="348"/>
      <c r="RT18" s="348"/>
      <c r="RU18" s="348"/>
      <c r="RV18" s="348"/>
      <c r="RW18" s="348"/>
      <c r="RX18" s="348"/>
      <c r="RY18" s="348"/>
      <c r="RZ18" s="348"/>
      <c r="SA18" s="348"/>
      <c r="SB18" s="348"/>
      <c r="SC18" s="348"/>
      <c r="SD18" s="348"/>
      <c r="SE18" s="348"/>
      <c r="SF18" s="348"/>
      <c r="SG18" s="348"/>
      <c r="SH18" s="348"/>
      <c r="SI18" s="348"/>
      <c r="SJ18" s="348"/>
      <c r="SK18" s="348"/>
      <c r="SL18" s="348"/>
      <c r="SM18" s="348"/>
      <c r="SN18" s="348"/>
      <c r="SO18" s="348"/>
      <c r="SP18" s="348"/>
      <c r="SQ18" s="348"/>
      <c r="SR18" s="348"/>
      <c r="SS18" s="348"/>
      <c r="ST18" s="348"/>
      <c r="SU18" s="348"/>
      <c r="SV18" s="348"/>
      <c r="SW18" s="348"/>
      <c r="SX18" s="348"/>
      <c r="SY18" s="348"/>
      <c r="SZ18" s="348"/>
      <c r="TA18" s="348"/>
      <c r="TB18" s="348"/>
      <c r="TC18" s="348"/>
      <c r="TD18" s="348"/>
      <c r="TE18" s="348"/>
      <c r="TF18" s="348"/>
      <c r="TG18" s="348"/>
      <c r="TH18" s="348"/>
      <c r="TI18" s="348"/>
      <c r="TJ18" s="348"/>
      <c r="TK18" s="348"/>
      <c r="TL18" s="348"/>
      <c r="TM18" s="348"/>
      <c r="TN18" s="348"/>
      <c r="TO18" s="348"/>
      <c r="TP18" s="348"/>
      <c r="TQ18" s="348"/>
      <c r="TR18" s="348"/>
      <c r="TS18" s="348"/>
      <c r="TT18" s="348"/>
      <c r="TU18" s="348"/>
      <c r="TV18" s="348"/>
      <c r="TW18" s="348"/>
      <c r="TX18" s="348"/>
      <c r="TY18" s="348"/>
      <c r="TZ18" s="348"/>
      <c r="UA18" s="348"/>
      <c r="UB18" s="348"/>
      <c r="UC18" s="348"/>
      <c r="UD18" s="348"/>
      <c r="UE18" s="348"/>
      <c r="UF18" s="348"/>
      <c r="UG18" s="348"/>
      <c r="UH18" s="348"/>
      <c r="UI18" s="348"/>
      <c r="UJ18" s="348"/>
      <c r="UK18" s="348"/>
      <c r="UL18" s="348"/>
      <c r="UM18" s="348"/>
      <c r="UN18" s="348"/>
      <c r="UO18" s="348"/>
      <c r="UP18" s="348"/>
      <c r="UQ18" s="348"/>
      <c r="UR18" s="348"/>
      <c r="US18" s="348"/>
      <c r="UT18" s="348"/>
      <c r="UU18" s="348"/>
      <c r="UV18" s="348"/>
      <c r="UW18" s="348"/>
      <c r="UX18" s="348"/>
      <c r="UY18" s="348"/>
      <c r="UZ18" s="348"/>
      <c r="VA18" s="348"/>
      <c r="VB18" s="348"/>
      <c r="VC18" s="348"/>
      <c r="VD18" s="348"/>
      <c r="VE18" s="348"/>
      <c r="VF18" s="348"/>
      <c r="VG18" s="348"/>
      <c r="VH18" s="348"/>
      <c r="VI18" s="348"/>
      <c r="VJ18" s="348"/>
      <c r="VK18" s="348"/>
      <c r="VL18" s="348"/>
      <c r="VM18" s="348"/>
      <c r="VN18" s="348"/>
      <c r="VO18" s="348"/>
      <c r="VP18" s="348"/>
      <c r="VQ18" s="348"/>
      <c r="VR18" s="348"/>
      <c r="VS18" s="348"/>
      <c r="VT18" s="348"/>
      <c r="VU18" s="348"/>
      <c r="VV18" s="348"/>
      <c r="VW18" s="348"/>
      <c r="VX18" s="348"/>
      <c r="VY18" s="348"/>
      <c r="VZ18" s="348"/>
      <c r="WA18" s="348"/>
      <c r="WB18" s="348"/>
      <c r="WC18" s="348"/>
      <c r="WD18" s="348"/>
      <c r="WE18" s="348"/>
      <c r="WF18" s="348"/>
      <c r="WG18" s="348"/>
      <c r="WH18" s="348"/>
      <c r="WI18" s="348"/>
      <c r="WJ18" s="348"/>
      <c r="WK18" s="348"/>
      <c r="WL18" s="348"/>
      <c r="WM18" s="348"/>
      <c r="WN18" s="348"/>
      <c r="WO18" s="348"/>
      <c r="WP18" s="348"/>
      <c r="WQ18" s="348"/>
      <c r="WR18" s="348"/>
      <c r="WS18" s="348"/>
      <c r="WT18" s="348"/>
      <c r="WU18" s="348"/>
      <c r="WV18" s="348"/>
      <c r="WW18" s="348"/>
      <c r="WX18" s="348"/>
      <c r="WY18" s="348"/>
      <c r="WZ18" s="348"/>
      <c r="XA18" s="348"/>
      <c r="XB18" s="348"/>
      <c r="XC18" s="348"/>
      <c r="XD18" s="348"/>
      <c r="XE18" s="348"/>
      <c r="XF18" s="348"/>
      <c r="XG18" s="348"/>
      <c r="XH18" s="348"/>
      <c r="XI18" s="348"/>
      <c r="XJ18" s="348"/>
      <c r="XK18" s="348"/>
      <c r="XL18" s="348"/>
      <c r="XM18" s="348"/>
      <c r="XN18" s="348"/>
      <c r="XO18" s="348"/>
      <c r="XP18" s="348"/>
      <c r="XQ18" s="348"/>
      <c r="XR18" s="348"/>
      <c r="XS18" s="348"/>
      <c r="XT18" s="348"/>
      <c r="XU18" s="348"/>
      <c r="XV18" s="348"/>
      <c r="XW18" s="348"/>
      <c r="XX18" s="348"/>
      <c r="XY18" s="348"/>
      <c r="XZ18" s="348"/>
      <c r="YA18" s="348"/>
      <c r="YB18" s="348"/>
      <c r="YC18" s="348"/>
      <c r="YD18" s="348"/>
      <c r="YE18" s="348"/>
      <c r="YF18" s="348"/>
      <c r="YG18" s="348"/>
      <c r="YH18" s="348"/>
      <c r="YI18" s="348"/>
      <c r="YJ18" s="348"/>
      <c r="YK18" s="348"/>
      <c r="YL18" s="348"/>
      <c r="YM18" s="348"/>
      <c r="YN18" s="348"/>
      <c r="YO18" s="348"/>
      <c r="YP18" s="348"/>
      <c r="YQ18" s="348"/>
      <c r="YR18" s="348"/>
      <c r="YS18" s="348"/>
      <c r="YT18" s="348"/>
      <c r="YU18" s="348"/>
      <c r="YV18" s="348"/>
      <c r="YW18" s="348"/>
      <c r="YX18" s="348"/>
      <c r="YY18" s="348"/>
      <c r="YZ18" s="348"/>
      <c r="ZA18" s="348"/>
      <c r="ZB18" s="348"/>
      <c r="ZC18" s="348"/>
      <c r="ZD18" s="348"/>
      <c r="ZE18" s="348"/>
      <c r="ZF18" s="348"/>
      <c r="ZG18" s="348"/>
      <c r="ZH18" s="348"/>
      <c r="ZI18" s="348"/>
      <c r="ZJ18" s="348"/>
      <c r="ZK18" s="348"/>
      <c r="ZL18" s="348"/>
      <c r="ZM18" s="348"/>
      <c r="ZN18" s="348"/>
      <c r="ZO18" s="348"/>
      <c r="ZP18" s="348"/>
      <c r="ZQ18" s="348"/>
      <c r="ZR18" s="348"/>
      <c r="ZS18" s="348"/>
      <c r="ZT18" s="348"/>
      <c r="ZU18" s="348"/>
      <c r="ZV18" s="348"/>
      <c r="ZW18" s="348"/>
      <c r="ZX18" s="348"/>
      <c r="ZY18" s="348"/>
      <c r="ZZ18" s="348"/>
      <c r="AAA18" s="348"/>
      <c r="AAB18" s="348"/>
      <c r="AAC18" s="348"/>
      <c r="AAD18" s="348"/>
      <c r="AAE18" s="348"/>
      <c r="AAF18" s="348"/>
      <c r="AAG18" s="348"/>
      <c r="AAH18" s="348"/>
      <c r="AAI18" s="348"/>
      <c r="AAJ18" s="348"/>
      <c r="AAK18" s="348"/>
      <c r="AAL18" s="348"/>
      <c r="AAM18" s="348"/>
      <c r="AAN18" s="348"/>
      <c r="AAO18" s="348"/>
      <c r="AAP18" s="348"/>
      <c r="AAQ18" s="348"/>
      <c r="AAR18" s="348"/>
      <c r="AAS18" s="348"/>
      <c r="AAT18" s="348"/>
      <c r="AAU18" s="348"/>
      <c r="AAV18" s="348"/>
      <c r="AAW18" s="348"/>
      <c r="AAX18" s="348"/>
      <c r="AAY18" s="348"/>
      <c r="AAZ18" s="348"/>
      <c r="ABA18" s="348"/>
      <c r="ABB18" s="348"/>
      <c r="ABC18" s="348"/>
      <c r="ABD18" s="348"/>
      <c r="ABE18" s="348"/>
      <c r="ABF18" s="348"/>
      <c r="ABG18" s="348"/>
      <c r="ABH18" s="348"/>
      <c r="ABI18" s="348"/>
      <c r="ABJ18" s="348"/>
      <c r="ABK18" s="348"/>
      <c r="ABL18" s="348"/>
      <c r="ABM18" s="348"/>
      <c r="ABN18" s="348"/>
      <c r="ABO18" s="348"/>
      <c r="ABP18" s="348"/>
      <c r="ABQ18" s="348"/>
      <c r="ABR18" s="348"/>
      <c r="ABS18" s="348"/>
      <c r="ABT18" s="348"/>
      <c r="ABU18" s="348"/>
      <c r="ABV18" s="348"/>
      <c r="ABW18" s="348"/>
      <c r="ABX18" s="348"/>
      <c r="ABY18" s="348"/>
      <c r="ABZ18" s="348"/>
      <c r="ACA18" s="348"/>
      <c r="ACB18" s="348"/>
      <c r="ACC18" s="348"/>
      <c r="ACD18" s="348"/>
      <c r="ACE18" s="348"/>
      <c r="ACF18" s="348"/>
      <c r="ACG18" s="348"/>
      <c r="ACH18" s="348"/>
      <c r="ACI18" s="348"/>
      <c r="ACJ18" s="348"/>
      <c r="ACK18" s="348"/>
      <c r="ACL18" s="348"/>
      <c r="ACM18" s="348"/>
      <c r="ACN18" s="348"/>
      <c r="ACO18" s="348"/>
      <c r="ACP18" s="348"/>
      <c r="ACQ18" s="348"/>
      <c r="ACR18" s="348"/>
      <c r="ACS18" s="348"/>
      <c r="ACT18" s="348"/>
      <c r="ACU18" s="348"/>
      <c r="ACV18" s="348"/>
      <c r="ACW18" s="348"/>
      <c r="ACX18" s="348"/>
      <c r="ACY18" s="348"/>
      <c r="ACZ18" s="348"/>
      <c r="ADA18" s="348"/>
      <c r="ADB18" s="348"/>
      <c r="ADC18" s="348"/>
      <c r="ADD18" s="348"/>
      <c r="ADE18" s="348"/>
      <c r="ADF18" s="348"/>
      <c r="ADG18" s="348"/>
      <c r="ADH18" s="348"/>
      <c r="ADI18" s="348"/>
      <c r="ADJ18" s="348"/>
      <c r="ADK18" s="348"/>
      <c r="ADL18" s="348"/>
      <c r="ADM18" s="348"/>
      <c r="ADN18" s="348"/>
      <c r="ADO18" s="348"/>
      <c r="ADP18" s="348"/>
      <c r="ADQ18" s="348"/>
      <c r="ADR18" s="348"/>
      <c r="ADS18" s="348"/>
      <c r="ADT18" s="348"/>
      <c r="ADU18" s="348"/>
      <c r="ADV18" s="348"/>
      <c r="ADW18" s="348"/>
      <c r="ADX18" s="348"/>
      <c r="ADY18" s="348"/>
      <c r="ADZ18" s="348"/>
      <c r="AEA18" s="348"/>
      <c r="AEB18" s="348"/>
      <c r="AEC18" s="348"/>
      <c r="AED18" s="348"/>
      <c r="AEE18" s="348"/>
      <c r="AEF18" s="348"/>
      <c r="AEG18" s="348"/>
      <c r="AEH18" s="348"/>
      <c r="AEI18" s="348"/>
      <c r="AEJ18" s="348"/>
      <c r="AEK18" s="348"/>
      <c r="AEL18" s="348"/>
      <c r="AEM18" s="348"/>
      <c r="AEN18" s="348"/>
      <c r="AEO18" s="348"/>
      <c r="AEP18" s="348"/>
      <c r="AEQ18" s="348"/>
      <c r="AER18" s="348"/>
      <c r="AES18" s="348"/>
      <c r="AET18" s="348"/>
      <c r="AEU18" s="348"/>
      <c r="AEV18" s="348"/>
      <c r="AEW18" s="348"/>
      <c r="AEX18" s="348"/>
      <c r="AEY18" s="348"/>
      <c r="AEZ18" s="348"/>
      <c r="AFA18" s="348"/>
      <c r="AFB18" s="348"/>
      <c r="AFC18" s="348"/>
      <c r="AFD18" s="348"/>
      <c r="AFE18" s="348"/>
      <c r="AFF18" s="348"/>
      <c r="AFG18" s="348"/>
      <c r="AFH18" s="348"/>
      <c r="AFI18" s="348"/>
      <c r="AFJ18" s="348"/>
      <c r="AFK18" s="348"/>
      <c r="AFL18" s="348"/>
      <c r="AFM18" s="348"/>
      <c r="AFN18" s="348"/>
      <c r="AFO18" s="348"/>
      <c r="AFP18" s="348"/>
      <c r="AFQ18" s="348"/>
      <c r="AFR18" s="348"/>
      <c r="AFS18" s="348"/>
      <c r="AFT18" s="348"/>
      <c r="AFU18" s="348"/>
      <c r="AFV18" s="348"/>
      <c r="AFW18" s="348"/>
      <c r="AFX18" s="348"/>
      <c r="AFY18" s="348"/>
      <c r="AFZ18" s="348"/>
      <c r="AGA18" s="348"/>
      <c r="AGB18" s="348"/>
      <c r="AGC18" s="348"/>
      <c r="AGD18" s="348"/>
      <c r="AGE18" s="348"/>
      <c r="AGF18" s="348"/>
      <c r="AGG18" s="348"/>
      <c r="AGH18" s="348"/>
      <c r="AGI18" s="348"/>
      <c r="AGJ18" s="348"/>
      <c r="AGK18" s="348"/>
      <c r="AGL18" s="348"/>
      <c r="AGM18" s="348"/>
      <c r="AGN18" s="348"/>
      <c r="AGO18" s="348"/>
      <c r="AGP18" s="348"/>
      <c r="AGQ18" s="348"/>
      <c r="AGR18" s="348"/>
      <c r="AGS18" s="348"/>
      <c r="AGT18" s="348"/>
      <c r="AGU18" s="348"/>
      <c r="AGV18" s="348"/>
      <c r="AGW18" s="348"/>
      <c r="AGX18" s="348"/>
      <c r="AGY18" s="348"/>
      <c r="AGZ18" s="348"/>
      <c r="AHA18" s="348"/>
      <c r="AHB18" s="348"/>
      <c r="AHC18" s="348"/>
      <c r="AHD18" s="348"/>
      <c r="AHE18" s="348"/>
      <c r="AHF18" s="348"/>
      <c r="AHG18" s="348"/>
      <c r="AHH18" s="348"/>
      <c r="AHI18" s="348"/>
      <c r="AHJ18" s="348"/>
      <c r="AHK18" s="348"/>
      <c r="AHL18" s="348"/>
      <c r="AHM18" s="348"/>
      <c r="AHN18" s="348"/>
      <c r="AHO18" s="348"/>
      <c r="AHP18" s="348"/>
      <c r="AHQ18" s="348"/>
      <c r="AHR18" s="348"/>
      <c r="AHS18" s="348"/>
      <c r="AHT18" s="348"/>
      <c r="AHU18" s="348"/>
      <c r="AHV18" s="348"/>
      <c r="AHW18" s="348"/>
      <c r="AHX18" s="348"/>
      <c r="AHY18" s="348"/>
      <c r="AHZ18" s="348"/>
      <c r="AIA18" s="348"/>
      <c r="AIB18" s="348"/>
      <c r="AIC18" s="348"/>
      <c r="AID18" s="348"/>
      <c r="AIE18" s="348"/>
      <c r="AIF18" s="348"/>
      <c r="AIG18" s="348"/>
      <c r="AIH18" s="348"/>
      <c r="AII18" s="348"/>
      <c r="AIJ18" s="348"/>
      <c r="AIK18" s="348"/>
      <c r="AIL18" s="348"/>
      <c r="AIM18" s="348"/>
      <c r="AIN18" s="348"/>
      <c r="AIO18" s="348"/>
      <c r="AIP18" s="348"/>
      <c r="AIQ18" s="348"/>
      <c r="AIR18" s="348"/>
      <c r="AIS18" s="348"/>
      <c r="AIT18" s="348"/>
      <c r="AIU18" s="348"/>
      <c r="AIV18" s="348"/>
      <c r="AIW18" s="348"/>
      <c r="AIX18" s="348"/>
      <c r="AIY18" s="348"/>
      <c r="AIZ18" s="348"/>
      <c r="AJA18" s="348"/>
      <c r="AJB18" s="348"/>
      <c r="AJC18" s="348"/>
      <c r="AJD18" s="348"/>
      <c r="AJE18" s="348"/>
    </row>
    <row r="19" spans="1:941" ht="17.100000000000001" customHeight="1">
      <c r="A19" s="126"/>
      <c r="B19" s="151"/>
      <c r="C19" s="150"/>
      <c r="D19" s="151"/>
      <c r="E19" s="85"/>
      <c r="F19" s="85"/>
      <c r="G19" s="86"/>
      <c r="H19" s="85"/>
      <c r="I19" s="86"/>
      <c r="J19" s="85"/>
      <c r="K19" s="85"/>
      <c r="L19" s="85"/>
      <c r="M19" s="85"/>
    </row>
    <row r="20" spans="1:941" ht="17.100000000000001" customHeight="1">
      <c r="A20" s="341" t="s">
        <v>220</v>
      </c>
      <c r="B20" s="149">
        <v>2068</v>
      </c>
      <c r="C20" s="150"/>
      <c r="D20" s="151">
        <v>716</v>
      </c>
      <c r="E20" s="85">
        <v>696</v>
      </c>
      <c r="F20" s="85">
        <v>656</v>
      </c>
      <c r="G20" s="86"/>
      <c r="H20" s="88">
        <v>2893</v>
      </c>
      <c r="I20" s="86"/>
      <c r="J20" s="85">
        <v>804</v>
      </c>
      <c r="K20" s="85">
        <v>756</v>
      </c>
      <c r="L20" s="85">
        <v>737</v>
      </c>
      <c r="M20" s="85">
        <v>596</v>
      </c>
    </row>
    <row r="21" spans="1:941" s="352" customFormat="1" ht="17.100000000000001" customHeight="1">
      <c r="A21" s="350" t="s">
        <v>173</v>
      </c>
      <c r="B21" s="344">
        <v>0.22732769044740025</v>
      </c>
      <c r="C21" s="345"/>
      <c r="D21" s="344">
        <v>0.23645970937912814</v>
      </c>
      <c r="E21" s="346">
        <v>0.22879684418145957</v>
      </c>
      <c r="F21" s="346">
        <v>0.21671622068054178</v>
      </c>
      <c r="G21" s="347"/>
      <c r="H21" s="346">
        <v>0.23474521259331385</v>
      </c>
      <c r="I21" s="347"/>
      <c r="J21" s="346">
        <v>0.25046728971962617</v>
      </c>
      <c r="K21" s="346">
        <v>0.24819435325016415</v>
      </c>
      <c r="L21" s="346">
        <v>0.2417185962610692</v>
      </c>
      <c r="M21" s="346">
        <v>0.19741636303411725</v>
      </c>
      <c r="N21" s="351"/>
      <c r="O21" s="351"/>
      <c r="P21" s="351"/>
      <c r="Q21" s="351"/>
      <c r="R21" s="351"/>
      <c r="S21" s="351"/>
      <c r="T21" s="351"/>
      <c r="U21" s="351"/>
      <c r="V21" s="351"/>
      <c r="W21" s="351"/>
      <c r="X21" s="351"/>
      <c r="Y21" s="351"/>
      <c r="Z21" s="351"/>
      <c r="AA21" s="351"/>
      <c r="AB21" s="351"/>
      <c r="AC21" s="351"/>
      <c r="AD21" s="351"/>
      <c r="AE21" s="351"/>
      <c r="AF21" s="351"/>
      <c r="AG21" s="351"/>
      <c r="AH21" s="351"/>
      <c r="AI21" s="351"/>
      <c r="AJ21" s="351"/>
      <c r="AK21" s="351"/>
      <c r="AL21" s="351"/>
      <c r="AM21" s="351"/>
      <c r="AN21" s="351"/>
      <c r="AO21" s="351"/>
      <c r="AP21" s="351"/>
      <c r="AQ21" s="351"/>
      <c r="AR21" s="351"/>
      <c r="AS21" s="351"/>
      <c r="AT21" s="351"/>
      <c r="AU21" s="351"/>
      <c r="AV21" s="351"/>
      <c r="AW21" s="351"/>
      <c r="AX21" s="351"/>
      <c r="AY21" s="351"/>
      <c r="AZ21" s="351"/>
      <c r="BA21" s="351"/>
      <c r="BB21" s="351"/>
      <c r="BC21" s="351"/>
      <c r="BD21" s="351"/>
      <c r="BE21" s="351"/>
      <c r="BF21" s="351"/>
      <c r="BG21" s="351"/>
      <c r="BH21" s="351"/>
      <c r="BI21" s="351"/>
      <c r="BJ21" s="351"/>
      <c r="BK21" s="351"/>
      <c r="BL21" s="351"/>
      <c r="BM21" s="351"/>
      <c r="BN21" s="351"/>
      <c r="BO21" s="351"/>
      <c r="BP21" s="351"/>
      <c r="BQ21" s="351"/>
      <c r="BR21" s="351"/>
      <c r="BS21" s="351"/>
      <c r="BT21" s="351"/>
      <c r="BU21" s="351"/>
      <c r="BV21" s="351"/>
      <c r="BW21" s="351"/>
      <c r="BX21" s="351"/>
      <c r="BY21" s="351"/>
      <c r="BZ21" s="351"/>
      <c r="CA21" s="351"/>
      <c r="CB21" s="351"/>
      <c r="CC21" s="351"/>
      <c r="CD21" s="351"/>
      <c r="CE21" s="351"/>
      <c r="CF21" s="351"/>
      <c r="CG21" s="351"/>
      <c r="CH21" s="351"/>
      <c r="CI21" s="351"/>
      <c r="CJ21" s="351"/>
      <c r="CK21" s="351"/>
      <c r="CL21" s="351"/>
      <c r="CM21" s="351"/>
      <c r="CN21" s="351"/>
      <c r="CO21" s="351"/>
      <c r="CP21" s="351"/>
      <c r="CQ21" s="351"/>
      <c r="CR21" s="351"/>
      <c r="CS21" s="351"/>
      <c r="CT21" s="351"/>
      <c r="CU21" s="351"/>
      <c r="CV21" s="351"/>
      <c r="CW21" s="351"/>
      <c r="CX21" s="351"/>
      <c r="CY21" s="351"/>
      <c r="CZ21" s="351"/>
      <c r="DA21" s="351"/>
      <c r="DB21" s="351"/>
      <c r="DC21" s="351"/>
      <c r="DD21" s="351"/>
      <c r="DE21" s="351"/>
      <c r="DF21" s="351"/>
      <c r="DG21" s="351"/>
      <c r="DH21" s="351"/>
      <c r="DI21" s="351"/>
      <c r="DJ21" s="351"/>
      <c r="DK21" s="351"/>
      <c r="DL21" s="351"/>
      <c r="DM21" s="351"/>
      <c r="DN21" s="351"/>
      <c r="DO21" s="351"/>
      <c r="DP21" s="351"/>
      <c r="DQ21" s="351"/>
      <c r="DR21" s="351"/>
      <c r="DS21" s="351"/>
      <c r="DT21" s="351"/>
      <c r="DU21" s="351"/>
      <c r="DV21" s="351"/>
      <c r="DW21" s="351"/>
      <c r="DX21" s="351"/>
      <c r="DY21" s="351"/>
      <c r="DZ21" s="351"/>
      <c r="EA21" s="351"/>
      <c r="EB21" s="351"/>
      <c r="EC21" s="351"/>
      <c r="ED21" s="351"/>
      <c r="EE21" s="351"/>
      <c r="EF21" s="351"/>
      <c r="EG21" s="351"/>
      <c r="EH21" s="351"/>
      <c r="EI21" s="351"/>
      <c r="EJ21" s="351"/>
      <c r="EK21" s="351"/>
      <c r="EL21" s="351"/>
      <c r="EM21" s="351"/>
      <c r="EN21" s="351"/>
      <c r="EO21" s="351"/>
      <c r="EP21" s="351"/>
      <c r="EQ21" s="351"/>
      <c r="ER21" s="351"/>
      <c r="ES21" s="351"/>
      <c r="ET21" s="351"/>
      <c r="EU21" s="351"/>
      <c r="EV21" s="351"/>
      <c r="EW21" s="351"/>
      <c r="EX21" s="351"/>
      <c r="EY21" s="351"/>
      <c r="EZ21" s="351"/>
      <c r="FA21" s="351"/>
      <c r="FB21" s="351"/>
      <c r="FC21" s="351"/>
      <c r="FD21" s="351"/>
      <c r="FE21" s="351"/>
      <c r="FF21" s="351"/>
      <c r="FG21" s="351"/>
      <c r="FH21" s="351"/>
      <c r="FI21" s="351"/>
      <c r="FJ21" s="351"/>
      <c r="FK21" s="351"/>
      <c r="FL21" s="351"/>
      <c r="FM21" s="351"/>
      <c r="FN21" s="351"/>
      <c r="FO21" s="351"/>
      <c r="FP21" s="351"/>
      <c r="FQ21" s="351"/>
      <c r="FR21" s="351"/>
      <c r="FS21" s="351"/>
      <c r="FT21" s="351"/>
      <c r="FU21" s="351"/>
      <c r="FV21" s="351"/>
      <c r="FW21" s="351"/>
      <c r="FX21" s="351"/>
      <c r="FY21" s="351"/>
      <c r="FZ21" s="351"/>
      <c r="GA21" s="351"/>
      <c r="GB21" s="351"/>
      <c r="GC21" s="351"/>
      <c r="GD21" s="351"/>
      <c r="GE21" s="351"/>
      <c r="GF21" s="351"/>
      <c r="GG21" s="351"/>
      <c r="GH21" s="351"/>
      <c r="GI21" s="351"/>
      <c r="GJ21" s="351"/>
      <c r="GK21" s="351"/>
      <c r="GL21" s="351"/>
      <c r="GM21" s="351"/>
      <c r="GN21" s="351"/>
      <c r="GO21" s="351"/>
      <c r="GP21" s="351"/>
      <c r="GQ21" s="351"/>
      <c r="GR21" s="351"/>
      <c r="GS21" s="351"/>
      <c r="GT21" s="351"/>
      <c r="GU21" s="351"/>
      <c r="GV21" s="351"/>
      <c r="GW21" s="351"/>
      <c r="GX21" s="351"/>
      <c r="GY21" s="351"/>
      <c r="GZ21" s="351"/>
      <c r="HA21" s="351"/>
      <c r="HB21" s="351"/>
      <c r="HC21" s="351"/>
      <c r="HD21" s="351"/>
      <c r="HE21" s="351"/>
      <c r="HF21" s="351"/>
      <c r="HG21" s="351"/>
      <c r="HH21" s="351"/>
      <c r="HI21" s="351"/>
      <c r="HJ21" s="351"/>
      <c r="HK21" s="351"/>
      <c r="HL21" s="351"/>
      <c r="HM21" s="351"/>
      <c r="HN21" s="351"/>
      <c r="HO21" s="351"/>
      <c r="HP21" s="351"/>
      <c r="HQ21" s="351"/>
      <c r="HR21" s="351"/>
      <c r="HS21" s="351"/>
      <c r="HT21" s="351"/>
      <c r="HU21" s="351"/>
      <c r="HV21" s="351"/>
      <c r="HW21" s="351"/>
      <c r="HX21" s="351"/>
      <c r="HY21" s="351"/>
      <c r="HZ21" s="351"/>
      <c r="IA21" s="351"/>
      <c r="IB21" s="351"/>
      <c r="IC21" s="351"/>
      <c r="ID21" s="351"/>
      <c r="IE21" s="351"/>
      <c r="IF21" s="351"/>
      <c r="IG21" s="351"/>
      <c r="IH21" s="351"/>
      <c r="II21" s="351"/>
      <c r="IJ21" s="351"/>
      <c r="IK21" s="351"/>
      <c r="IL21" s="351"/>
      <c r="IM21" s="351"/>
      <c r="IN21" s="351"/>
      <c r="IO21" s="351"/>
      <c r="IP21" s="351"/>
      <c r="IQ21" s="351"/>
      <c r="IR21" s="351"/>
      <c r="IS21" s="351"/>
      <c r="IT21" s="351"/>
      <c r="IU21" s="351"/>
      <c r="IV21" s="351"/>
      <c r="IW21" s="351"/>
      <c r="IX21" s="351"/>
      <c r="IY21" s="351"/>
      <c r="IZ21" s="351"/>
      <c r="JA21" s="351"/>
      <c r="JB21" s="351"/>
      <c r="JC21" s="351"/>
      <c r="JD21" s="351"/>
      <c r="JE21" s="351"/>
      <c r="JF21" s="351"/>
      <c r="JG21" s="351"/>
      <c r="JH21" s="351"/>
      <c r="JI21" s="351"/>
      <c r="JJ21" s="351"/>
      <c r="JK21" s="351"/>
      <c r="JL21" s="351"/>
      <c r="JM21" s="351"/>
      <c r="JN21" s="351"/>
      <c r="JO21" s="351"/>
      <c r="JP21" s="351"/>
      <c r="JQ21" s="351"/>
      <c r="JR21" s="351"/>
      <c r="JS21" s="351"/>
      <c r="JT21" s="351"/>
      <c r="JU21" s="351"/>
      <c r="JV21" s="351"/>
      <c r="JW21" s="351"/>
      <c r="JX21" s="351"/>
      <c r="JY21" s="351"/>
      <c r="JZ21" s="351"/>
      <c r="KA21" s="351"/>
      <c r="KB21" s="351"/>
      <c r="KC21" s="351"/>
      <c r="KD21" s="351"/>
      <c r="KE21" s="351"/>
      <c r="KF21" s="351"/>
      <c r="KG21" s="351"/>
      <c r="KH21" s="351"/>
      <c r="KI21" s="351"/>
      <c r="KJ21" s="351"/>
      <c r="KK21" s="351"/>
      <c r="KL21" s="351"/>
      <c r="KM21" s="351"/>
      <c r="KN21" s="351"/>
      <c r="KO21" s="351"/>
      <c r="KP21" s="351"/>
      <c r="KQ21" s="351"/>
      <c r="KR21" s="351"/>
      <c r="KS21" s="351"/>
      <c r="KT21" s="351"/>
      <c r="KU21" s="351"/>
      <c r="KV21" s="351"/>
      <c r="KW21" s="351"/>
      <c r="KX21" s="351"/>
      <c r="KY21" s="351"/>
      <c r="KZ21" s="351"/>
      <c r="LA21" s="351"/>
      <c r="LB21" s="351"/>
      <c r="LC21" s="351"/>
      <c r="LD21" s="351"/>
      <c r="LE21" s="351"/>
      <c r="LF21" s="351"/>
      <c r="LG21" s="351"/>
      <c r="LH21" s="351"/>
      <c r="LI21" s="351"/>
      <c r="LJ21" s="351"/>
      <c r="LK21" s="351"/>
      <c r="LL21" s="351"/>
      <c r="LM21" s="351"/>
      <c r="LN21" s="351"/>
      <c r="LO21" s="351"/>
      <c r="LP21" s="351"/>
      <c r="LQ21" s="351"/>
      <c r="LR21" s="351"/>
      <c r="LS21" s="351"/>
      <c r="LT21" s="351"/>
      <c r="LU21" s="351"/>
      <c r="LV21" s="351"/>
      <c r="LW21" s="351"/>
      <c r="LX21" s="351"/>
      <c r="LY21" s="351"/>
      <c r="LZ21" s="351"/>
      <c r="MA21" s="351"/>
      <c r="MB21" s="351"/>
      <c r="MC21" s="351"/>
      <c r="MD21" s="351"/>
      <c r="ME21" s="351"/>
      <c r="MF21" s="351"/>
      <c r="MG21" s="351"/>
      <c r="MH21" s="351"/>
      <c r="MI21" s="351"/>
      <c r="MJ21" s="351"/>
      <c r="MK21" s="351"/>
      <c r="ML21" s="351"/>
      <c r="MM21" s="351"/>
      <c r="MN21" s="351"/>
      <c r="MO21" s="351"/>
      <c r="MP21" s="351"/>
      <c r="MQ21" s="351"/>
      <c r="MR21" s="351"/>
      <c r="MS21" s="351"/>
      <c r="MT21" s="351"/>
      <c r="MU21" s="351"/>
      <c r="MV21" s="351"/>
      <c r="MW21" s="351"/>
      <c r="MX21" s="351"/>
      <c r="MY21" s="351"/>
      <c r="MZ21" s="351"/>
      <c r="NA21" s="351"/>
      <c r="NB21" s="351"/>
      <c r="NC21" s="351"/>
      <c r="ND21" s="351"/>
      <c r="NE21" s="351"/>
      <c r="NF21" s="351"/>
      <c r="NG21" s="351"/>
      <c r="NH21" s="351"/>
      <c r="NI21" s="351"/>
      <c r="NJ21" s="351"/>
      <c r="NK21" s="351"/>
      <c r="NL21" s="351"/>
      <c r="NM21" s="351"/>
      <c r="NN21" s="351"/>
      <c r="NO21" s="351"/>
      <c r="NP21" s="351"/>
      <c r="NQ21" s="351"/>
      <c r="NR21" s="351"/>
      <c r="NS21" s="351"/>
      <c r="NT21" s="351"/>
      <c r="NU21" s="351"/>
      <c r="NV21" s="351"/>
      <c r="NW21" s="351"/>
      <c r="NX21" s="351"/>
      <c r="NY21" s="351"/>
      <c r="NZ21" s="351"/>
      <c r="OA21" s="351"/>
      <c r="OB21" s="351"/>
      <c r="OC21" s="351"/>
      <c r="OD21" s="351"/>
      <c r="OE21" s="351"/>
      <c r="OF21" s="351"/>
      <c r="OG21" s="351"/>
      <c r="OH21" s="351"/>
      <c r="OI21" s="351"/>
      <c r="OJ21" s="351"/>
      <c r="OK21" s="351"/>
      <c r="OL21" s="351"/>
      <c r="OM21" s="351"/>
      <c r="ON21" s="351"/>
      <c r="OO21" s="351"/>
      <c r="OP21" s="351"/>
      <c r="OQ21" s="351"/>
      <c r="OR21" s="351"/>
      <c r="OS21" s="351"/>
      <c r="OT21" s="351"/>
      <c r="OU21" s="351"/>
      <c r="OV21" s="351"/>
      <c r="OW21" s="351"/>
      <c r="OX21" s="351"/>
      <c r="OY21" s="351"/>
      <c r="OZ21" s="351"/>
      <c r="PA21" s="351"/>
      <c r="PB21" s="351"/>
      <c r="PC21" s="351"/>
      <c r="PD21" s="351"/>
      <c r="PE21" s="351"/>
      <c r="PF21" s="351"/>
      <c r="PG21" s="351"/>
      <c r="PH21" s="351"/>
      <c r="PI21" s="351"/>
      <c r="PJ21" s="351"/>
      <c r="PK21" s="351"/>
      <c r="PL21" s="351"/>
      <c r="PM21" s="351"/>
      <c r="PN21" s="351"/>
      <c r="PO21" s="351"/>
      <c r="PP21" s="351"/>
      <c r="PQ21" s="351"/>
      <c r="PR21" s="351"/>
      <c r="PS21" s="351"/>
      <c r="PT21" s="351"/>
      <c r="PU21" s="351"/>
      <c r="PV21" s="351"/>
      <c r="PW21" s="351"/>
      <c r="PX21" s="351"/>
      <c r="PY21" s="351"/>
      <c r="PZ21" s="351"/>
      <c r="QA21" s="351"/>
      <c r="QB21" s="351"/>
      <c r="QC21" s="351"/>
      <c r="QD21" s="351"/>
      <c r="QE21" s="351"/>
      <c r="QF21" s="351"/>
      <c r="QG21" s="351"/>
      <c r="QH21" s="351"/>
      <c r="QI21" s="351"/>
      <c r="QJ21" s="351"/>
      <c r="QK21" s="351"/>
      <c r="QL21" s="351"/>
      <c r="QM21" s="351"/>
      <c r="QN21" s="351"/>
      <c r="QO21" s="351"/>
      <c r="QP21" s="351"/>
      <c r="QQ21" s="351"/>
      <c r="QR21" s="351"/>
      <c r="QS21" s="351"/>
      <c r="QT21" s="351"/>
      <c r="QU21" s="351"/>
      <c r="QV21" s="351"/>
      <c r="QW21" s="351"/>
      <c r="QX21" s="351"/>
      <c r="QY21" s="351"/>
      <c r="QZ21" s="351"/>
      <c r="RA21" s="351"/>
      <c r="RB21" s="351"/>
      <c r="RC21" s="351"/>
      <c r="RD21" s="351"/>
      <c r="RE21" s="351"/>
      <c r="RF21" s="351"/>
      <c r="RG21" s="351"/>
      <c r="RH21" s="351"/>
      <c r="RI21" s="351"/>
      <c r="RJ21" s="351"/>
      <c r="RK21" s="351"/>
      <c r="RL21" s="351"/>
      <c r="RM21" s="351"/>
      <c r="RN21" s="351"/>
      <c r="RO21" s="351"/>
      <c r="RP21" s="351"/>
      <c r="RQ21" s="351"/>
      <c r="RR21" s="351"/>
      <c r="RS21" s="351"/>
      <c r="RT21" s="351"/>
      <c r="RU21" s="351"/>
      <c r="RV21" s="351"/>
      <c r="RW21" s="351"/>
      <c r="RX21" s="351"/>
      <c r="RY21" s="351"/>
      <c r="RZ21" s="351"/>
      <c r="SA21" s="351"/>
      <c r="SB21" s="351"/>
      <c r="SC21" s="351"/>
      <c r="SD21" s="351"/>
      <c r="SE21" s="351"/>
      <c r="SF21" s="351"/>
      <c r="SG21" s="351"/>
      <c r="SH21" s="351"/>
      <c r="SI21" s="351"/>
      <c r="SJ21" s="351"/>
      <c r="SK21" s="351"/>
      <c r="SL21" s="351"/>
      <c r="SM21" s="351"/>
      <c r="SN21" s="351"/>
      <c r="SO21" s="351"/>
      <c r="SP21" s="351"/>
      <c r="SQ21" s="351"/>
      <c r="SR21" s="351"/>
      <c r="SS21" s="351"/>
      <c r="ST21" s="351"/>
      <c r="SU21" s="351"/>
      <c r="SV21" s="351"/>
      <c r="SW21" s="351"/>
      <c r="SX21" s="351"/>
      <c r="SY21" s="351"/>
      <c r="SZ21" s="351"/>
      <c r="TA21" s="351"/>
      <c r="TB21" s="351"/>
      <c r="TC21" s="351"/>
      <c r="TD21" s="351"/>
      <c r="TE21" s="351"/>
      <c r="TF21" s="351"/>
      <c r="TG21" s="351"/>
      <c r="TH21" s="351"/>
      <c r="TI21" s="351"/>
      <c r="TJ21" s="351"/>
      <c r="TK21" s="351"/>
      <c r="TL21" s="351"/>
      <c r="TM21" s="351"/>
      <c r="TN21" s="351"/>
      <c r="TO21" s="351"/>
      <c r="TP21" s="351"/>
      <c r="TQ21" s="351"/>
      <c r="TR21" s="351"/>
      <c r="TS21" s="351"/>
      <c r="TT21" s="351"/>
      <c r="TU21" s="351"/>
      <c r="TV21" s="351"/>
      <c r="TW21" s="351"/>
      <c r="TX21" s="351"/>
      <c r="TY21" s="351"/>
      <c r="TZ21" s="351"/>
      <c r="UA21" s="351"/>
      <c r="UB21" s="351"/>
      <c r="UC21" s="351"/>
      <c r="UD21" s="351"/>
      <c r="UE21" s="351"/>
      <c r="UF21" s="351"/>
      <c r="UG21" s="351"/>
      <c r="UH21" s="351"/>
      <c r="UI21" s="351"/>
      <c r="UJ21" s="351"/>
      <c r="UK21" s="351"/>
      <c r="UL21" s="351"/>
      <c r="UM21" s="351"/>
      <c r="UN21" s="351"/>
      <c r="UO21" s="351"/>
      <c r="UP21" s="351"/>
      <c r="UQ21" s="351"/>
      <c r="UR21" s="351"/>
      <c r="US21" s="351"/>
      <c r="UT21" s="351"/>
      <c r="UU21" s="351"/>
      <c r="UV21" s="351"/>
      <c r="UW21" s="351"/>
      <c r="UX21" s="351"/>
      <c r="UY21" s="351"/>
      <c r="UZ21" s="351"/>
      <c r="VA21" s="351"/>
      <c r="VB21" s="351"/>
      <c r="VC21" s="351"/>
      <c r="VD21" s="351"/>
      <c r="VE21" s="351"/>
      <c r="VF21" s="351"/>
      <c r="VG21" s="351"/>
      <c r="VH21" s="351"/>
      <c r="VI21" s="351"/>
      <c r="VJ21" s="351"/>
      <c r="VK21" s="351"/>
      <c r="VL21" s="351"/>
      <c r="VM21" s="351"/>
      <c r="VN21" s="351"/>
      <c r="VO21" s="351"/>
      <c r="VP21" s="351"/>
      <c r="VQ21" s="351"/>
      <c r="VR21" s="351"/>
      <c r="VS21" s="351"/>
      <c r="VT21" s="351"/>
      <c r="VU21" s="351"/>
      <c r="VV21" s="351"/>
      <c r="VW21" s="351"/>
      <c r="VX21" s="351"/>
      <c r="VY21" s="351"/>
      <c r="VZ21" s="351"/>
      <c r="WA21" s="351"/>
      <c r="WB21" s="351"/>
      <c r="WC21" s="351"/>
      <c r="WD21" s="351"/>
      <c r="WE21" s="351"/>
      <c r="WF21" s="351"/>
      <c r="WG21" s="351"/>
      <c r="WH21" s="351"/>
      <c r="WI21" s="351"/>
      <c r="WJ21" s="351"/>
      <c r="WK21" s="351"/>
      <c r="WL21" s="351"/>
      <c r="WM21" s="351"/>
      <c r="WN21" s="351"/>
      <c r="WO21" s="351"/>
      <c r="WP21" s="351"/>
      <c r="WQ21" s="351"/>
      <c r="WR21" s="351"/>
      <c r="WS21" s="351"/>
      <c r="WT21" s="351"/>
      <c r="WU21" s="351"/>
      <c r="WV21" s="351"/>
      <c r="WW21" s="351"/>
      <c r="WX21" s="351"/>
      <c r="WY21" s="351"/>
      <c r="WZ21" s="351"/>
      <c r="XA21" s="351"/>
      <c r="XB21" s="351"/>
      <c r="XC21" s="351"/>
      <c r="XD21" s="351"/>
      <c r="XE21" s="351"/>
      <c r="XF21" s="351"/>
      <c r="XG21" s="351"/>
      <c r="XH21" s="351"/>
      <c r="XI21" s="351"/>
      <c r="XJ21" s="351"/>
      <c r="XK21" s="351"/>
      <c r="XL21" s="351"/>
      <c r="XM21" s="351"/>
      <c r="XN21" s="351"/>
      <c r="XO21" s="351"/>
      <c r="XP21" s="351"/>
      <c r="XQ21" s="351"/>
      <c r="XR21" s="351"/>
      <c r="XS21" s="351"/>
      <c r="XT21" s="351"/>
      <c r="XU21" s="351"/>
      <c r="XV21" s="351"/>
      <c r="XW21" s="351"/>
      <c r="XX21" s="351"/>
      <c r="XY21" s="351"/>
      <c r="XZ21" s="351"/>
      <c r="YA21" s="351"/>
      <c r="YB21" s="351"/>
      <c r="YC21" s="351"/>
      <c r="YD21" s="351"/>
      <c r="YE21" s="351"/>
      <c r="YF21" s="351"/>
      <c r="YG21" s="351"/>
      <c r="YH21" s="351"/>
      <c r="YI21" s="351"/>
      <c r="YJ21" s="351"/>
      <c r="YK21" s="351"/>
      <c r="YL21" s="351"/>
      <c r="YM21" s="351"/>
      <c r="YN21" s="351"/>
      <c r="YO21" s="351"/>
      <c r="YP21" s="351"/>
      <c r="YQ21" s="351"/>
      <c r="YR21" s="351"/>
      <c r="YS21" s="351"/>
      <c r="YT21" s="351"/>
      <c r="YU21" s="351"/>
      <c r="YV21" s="351"/>
      <c r="YW21" s="351"/>
      <c r="YX21" s="351"/>
      <c r="YY21" s="351"/>
      <c r="YZ21" s="351"/>
      <c r="ZA21" s="351"/>
      <c r="ZB21" s="351"/>
      <c r="ZC21" s="351"/>
      <c r="ZD21" s="351"/>
      <c r="ZE21" s="351"/>
      <c r="ZF21" s="351"/>
      <c r="ZG21" s="351"/>
      <c r="ZH21" s="351"/>
      <c r="ZI21" s="351"/>
      <c r="ZJ21" s="351"/>
      <c r="ZK21" s="351"/>
      <c r="ZL21" s="351"/>
      <c r="ZM21" s="351"/>
      <c r="ZN21" s="351"/>
      <c r="ZO21" s="351"/>
      <c r="ZP21" s="351"/>
      <c r="ZQ21" s="351"/>
      <c r="ZR21" s="351"/>
      <c r="ZS21" s="351"/>
      <c r="ZT21" s="351"/>
      <c r="ZU21" s="351"/>
      <c r="ZV21" s="351"/>
      <c r="ZW21" s="351"/>
      <c r="ZX21" s="351"/>
      <c r="ZY21" s="351"/>
      <c r="ZZ21" s="351"/>
      <c r="AAA21" s="351"/>
      <c r="AAB21" s="351"/>
      <c r="AAC21" s="351"/>
      <c r="AAD21" s="351"/>
      <c r="AAE21" s="351"/>
      <c r="AAF21" s="351"/>
      <c r="AAG21" s="351"/>
      <c r="AAH21" s="351"/>
      <c r="AAI21" s="351"/>
      <c r="AAJ21" s="351"/>
      <c r="AAK21" s="351"/>
      <c r="AAL21" s="351"/>
      <c r="AAM21" s="351"/>
      <c r="AAN21" s="351"/>
      <c r="AAO21" s="351"/>
      <c r="AAP21" s="351"/>
      <c r="AAQ21" s="351"/>
      <c r="AAR21" s="351"/>
      <c r="AAS21" s="351"/>
      <c r="AAT21" s="351"/>
      <c r="AAU21" s="351"/>
      <c r="AAV21" s="351"/>
      <c r="AAW21" s="351"/>
      <c r="AAX21" s="351"/>
      <c r="AAY21" s="351"/>
      <c r="AAZ21" s="351"/>
      <c r="ABA21" s="351"/>
      <c r="ABB21" s="351"/>
      <c r="ABC21" s="351"/>
      <c r="ABD21" s="351"/>
      <c r="ABE21" s="351"/>
      <c r="ABF21" s="351"/>
      <c r="ABG21" s="351"/>
      <c r="ABH21" s="351"/>
      <c r="ABI21" s="351"/>
      <c r="ABJ21" s="351"/>
      <c r="ABK21" s="351"/>
      <c r="ABL21" s="351"/>
      <c r="ABM21" s="351"/>
      <c r="ABN21" s="351"/>
      <c r="ABO21" s="351"/>
      <c r="ABP21" s="351"/>
      <c r="ABQ21" s="351"/>
      <c r="ABR21" s="351"/>
      <c r="ABS21" s="351"/>
      <c r="ABT21" s="351"/>
      <c r="ABU21" s="351"/>
      <c r="ABV21" s="351"/>
      <c r="ABW21" s="351"/>
      <c r="ABX21" s="351"/>
      <c r="ABY21" s="351"/>
      <c r="ABZ21" s="351"/>
      <c r="ACA21" s="351"/>
      <c r="ACB21" s="351"/>
      <c r="ACC21" s="351"/>
      <c r="ACD21" s="351"/>
      <c r="ACE21" s="351"/>
      <c r="ACF21" s="351"/>
      <c r="ACG21" s="351"/>
      <c r="ACH21" s="351"/>
      <c r="ACI21" s="351"/>
      <c r="ACJ21" s="351"/>
      <c r="ACK21" s="351"/>
      <c r="ACL21" s="351"/>
      <c r="ACM21" s="351"/>
      <c r="ACN21" s="351"/>
      <c r="ACO21" s="351"/>
      <c r="ACP21" s="351"/>
      <c r="ACQ21" s="351"/>
      <c r="ACR21" s="351"/>
      <c r="ACS21" s="351"/>
      <c r="ACT21" s="351"/>
      <c r="ACU21" s="351"/>
      <c r="ACV21" s="351"/>
      <c r="ACW21" s="351"/>
      <c r="ACX21" s="351"/>
      <c r="ACY21" s="351"/>
      <c r="ACZ21" s="351"/>
      <c r="ADA21" s="351"/>
      <c r="ADB21" s="351"/>
      <c r="ADC21" s="351"/>
      <c r="ADD21" s="351"/>
      <c r="ADE21" s="351"/>
      <c r="ADF21" s="351"/>
      <c r="ADG21" s="351"/>
      <c r="ADH21" s="351"/>
      <c r="ADI21" s="351"/>
      <c r="ADJ21" s="351"/>
      <c r="ADK21" s="351"/>
      <c r="ADL21" s="351"/>
      <c r="ADM21" s="351"/>
      <c r="ADN21" s="351"/>
      <c r="ADO21" s="351"/>
      <c r="ADP21" s="351"/>
      <c r="ADQ21" s="351"/>
      <c r="ADR21" s="351"/>
      <c r="ADS21" s="351"/>
      <c r="ADT21" s="351"/>
      <c r="ADU21" s="351"/>
      <c r="ADV21" s="351"/>
      <c r="ADW21" s="351"/>
      <c r="ADX21" s="351"/>
      <c r="ADY21" s="351"/>
      <c r="ADZ21" s="351"/>
      <c r="AEA21" s="351"/>
      <c r="AEB21" s="351"/>
      <c r="AEC21" s="351"/>
      <c r="AED21" s="351"/>
      <c r="AEE21" s="351"/>
      <c r="AEF21" s="351"/>
      <c r="AEG21" s="351"/>
      <c r="AEH21" s="351"/>
      <c r="AEI21" s="351"/>
      <c r="AEJ21" s="351"/>
      <c r="AEK21" s="351"/>
      <c r="AEL21" s="351"/>
      <c r="AEM21" s="351"/>
      <c r="AEN21" s="351"/>
      <c r="AEO21" s="351"/>
      <c r="AEP21" s="351"/>
      <c r="AEQ21" s="351"/>
      <c r="AER21" s="351"/>
      <c r="AES21" s="351"/>
      <c r="AET21" s="351"/>
      <c r="AEU21" s="351"/>
      <c r="AEV21" s="351"/>
      <c r="AEW21" s="351"/>
      <c r="AEX21" s="351"/>
      <c r="AEY21" s="351"/>
      <c r="AEZ21" s="351"/>
      <c r="AFA21" s="351"/>
      <c r="AFB21" s="351"/>
      <c r="AFC21" s="351"/>
      <c r="AFD21" s="351"/>
      <c r="AFE21" s="351"/>
      <c r="AFF21" s="351"/>
      <c r="AFG21" s="351"/>
      <c r="AFH21" s="351"/>
      <c r="AFI21" s="351"/>
      <c r="AFJ21" s="351"/>
      <c r="AFK21" s="351"/>
      <c r="AFL21" s="351"/>
      <c r="AFM21" s="351"/>
      <c r="AFN21" s="351"/>
      <c r="AFO21" s="351"/>
      <c r="AFP21" s="351"/>
      <c r="AFQ21" s="351"/>
      <c r="AFR21" s="351"/>
      <c r="AFS21" s="351"/>
      <c r="AFT21" s="351"/>
      <c r="AFU21" s="351"/>
      <c r="AFV21" s="351"/>
      <c r="AFW21" s="351"/>
      <c r="AFX21" s="351"/>
      <c r="AFY21" s="351"/>
      <c r="AFZ21" s="351"/>
      <c r="AGA21" s="351"/>
      <c r="AGB21" s="351"/>
      <c r="AGC21" s="351"/>
      <c r="AGD21" s="351"/>
      <c r="AGE21" s="351"/>
      <c r="AGF21" s="351"/>
      <c r="AGG21" s="351"/>
      <c r="AGH21" s="351"/>
      <c r="AGI21" s="351"/>
      <c r="AGJ21" s="351"/>
      <c r="AGK21" s="351"/>
      <c r="AGL21" s="351"/>
      <c r="AGM21" s="351"/>
      <c r="AGN21" s="351"/>
      <c r="AGO21" s="351"/>
      <c r="AGP21" s="351"/>
      <c r="AGQ21" s="351"/>
      <c r="AGR21" s="351"/>
      <c r="AGS21" s="351"/>
      <c r="AGT21" s="351"/>
      <c r="AGU21" s="351"/>
      <c r="AGV21" s="351"/>
      <c r="AGW21" s="351"/>
      <c r="AGX21" s="351"/>
      <c r="AGY21" s="351"/>
      <c r="AGZ21" s="351"/>
      <c r="AHA21" s="351"/>
      <c r="AHB21" s="351"/>
      <c r="AHC21" s="351"/>
      <c r="AHD21" s="351"/>
      <c r="AHE21" s="351"/>
      <c r="AHF21" s="351"/>
      <c r="AHG21" s="351"/>
      <c r="AHH21" s="351"/>
      <c r="AHI21" s="351"/>
      <c r="AHJ21" s="351"/>
      <c r="AHK21" s="351"/>
      <c r="AHL21" s="351"/>
      <c r="AHM21" s="351"/>
      <c r="AHN21" s="351"/>
      <c r="AHO21" s="351"/>
      <c r="AHP21" s="351"/>
      <c r="AHQ21" s="351"/>
      <c r="AHR21" s="351"/>
      <c r="AHS21" s="351"/>
      <c r="AHT21" s="351"/>
      <c r="AHU21" s="351"/>
      <c r="AHV21" s="351"/>
      <c r="AHW21" s="351"/>
      <c r="AHX21" s="351"/>
      <c r="AHY21" s="351"/>
      <c r="AHZ21" s="351"/>
      <c r="AIA21" s="351"/>
      <c r="AIB21" s="351"/>
      <c r="AIC21" s="351"/>
      <c r="AID21" s="351"/>
      <c r="AIE21" s="351"/>
      <c r="AIF21" s="351"/>
      <c r="AIG21" s="351"/>
      <c r="AIH21" s="351"/>
      <c r="AII21" s="351"/>
      <c r="AIJ21" s="351"/>
      <c r="AIK21" s="351"/>
      <c r="AIL21" s="351"/>
      <c r="AIM21" s="351"/>
      <c r="AIN21" s="351"/>
      <c r="AIO21" s="351"/>
      <c r="AIP21" s="351"/>
      <c r="AIQ21" s="351"/>
      <c r="AIR21" s="351"/>
      <c r="AIS21" s="351"/>
      <c r="AIT21" s="351"/>
      <c r="AIU21" s="351"/>
      <c r="AIV21" s="351"/>
      <c r="AIW21" s="351"/>
      <c r="AIX21" s="351"/>
      <c r="AIY21" s="351"/>
      <c r="AIZ21" s="351"/>
      <c r="AJA21" s="351"/>
      <c r="AJB21" s="351"/>
      <c r="AJC21" s="351"/>
      <c r="AJD21" s="351"/>
      <c r="AJE21" s="351"/>
    </row>
    <row r="22" spans="1:941" s="220" customFormat="1" ht="17.100000000000001" customHeight="1">
      <c r="A22" s="335" t="s">
        <v>208</v>
      </c>
      <c r="B22" s="353"/>
      <c r="C22" s="354"/>
      <c r="D22" s="353"/>
      <c r="E22" s="355"/>
      <c r="F22" s="355"/>
      <c r="G22" s="356"/>
      <c r="H22" s="355"/>
      <c r="I22" s="356"/>
      <c r="J22" s="355"/>
      <c r="K22" s="355"/>
      <c r="L22" s="355"/>
      <c r="M22" s="355"/>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9"/>
      <c r="BK22" s="219"/>
      <c r="BL22" s="219"/>
      <c r="BM22" s="219"/>
      <c r="BN22" s="219"/>
      <c r="BO22" s="219"/>
      <c r="BP22" s="219"/>
      <c r="BQ22" s="219"/>
      <c r="BR22" s="219"/>
      <c r="BS22" s="219"/>
      <c r="BT22" s="219"/>
      <c r="BU22" s="219"/>
      <c r="BV22" s="219"/>
      <c r="BW22" s="219"/>
      <c r="BX22" s="219"/>
      <c r="BY22" s="219"/>
      <c r="BZ22" s="219"/>
      <c r="CA22" s="219"/>
      <c r="CB22" s="219"/>
      <c r="CC22" s="219"/>
      <c r="CD22" s="219"/>
      <c r="CE22" s="219"/>
      <c r="CF22" s="219"/>
      <c r="CG22" s="219"/>
      <c r="CH22" s="219"/>
      <c r="CI22" s="219"/>
      <c r="CJ22" s="219"/>
      <c r="CK22" s="219"/>
      <c r="CL22" s="219"/>
      <c r="CM22" s="219"/>
      <c r="CN22" s="219"/>
      <c r="CO22" s="219"/>
      <c r="CP22" s="219"/>
      <c r="CQ22" s="219"/>
      <c r="CR22" s="219"/>
      <c r="CS22" s="219"/>
      <c r="CT22" s="219"/>
      <c r="CU22" s="219"/>
      <c r="CV22" s="219"/>
      <c r="CW22" s="219"/>
      <c r="CX22" s="219"/>
      <c r="CY22" s="219"/>
      <c r="CZ22" s="219"/>
      <c r="DA22" s="219"/>
      <c r="DB22" s="219"/>
      <c r="DC22" s="219"/>
      <c r="DD22" s="219"/>
      <c r="DE22" s="219"/>
      <c r="DF22" s="219"/>
      <c r="DG22" s="219"/>
      <c r="DH22" s="219"/>
      <c r="DI22" s="219"/>
      <c r="DJ22" s="219"/>
      <c r="DK22" s="219"/>
      <c r="DL22" s="219"/>
      <c r="DM22" s="219"/>
      <c r="DN22" s="219"/>
      <c r="DO22" s="219"/>
      <c r="DP22" s="219"/>
      <c r="DQ22" s="219"/>
      <c r="DR22" s="219"/>
      <c r="DS22" s="219"/>
      <c r="DT22" s="219"/>
      <c r="DU22" s="219"/>
      <c r="DV22" s="219"/>
      <c r="DW22" s="219"/>
      <c r="DX22" s="219"/>
      <c r="DY22" s="219"/>
      <c r="DZ22" s="219"/>
      <c r="EA22" s="219"/>
      <c r="EB22" s="219"/>
      <c r="EC22" s="219"/>
      <c r="ED22" s="219"/>
      <c r="EE22" s="219"/>
      <c r="EF22" s="219"/>
      <c r="EG22" s="219"/>
      <c r="EH22" s="219"/>
      <c r="EI22" s="219"/>
      <c r="EJ22" s="219"/>
      <c r="EK22" s="219"/>
      <c r="EL22" s="219"/>
      <c r="EM22" s="219"/>
      <c r="EN22" s="219"/>
      <c r="EO22" s="219"/>
      <c r="EP22" s="219"/>
      <c r="EQ22" s="219"/>
      <c r="ER22" s="219"/>
      <c r="ES22" s="219"/>
      <c r="ET22" s="219"/>
      <c r="EU22" s="219"/>
      <c r="EV22" s="219"/>
      <c r="EW22" s="219"/>
      <c r="EX22" s="219"/>
      <c r="EY22" s="219"/>
      <c r="EZ22" s="219"/>
      <c r="FA22" s="219"/>
      <c r="FB22" s="219"/>
      <c r="FC22" s="219"/>
      <c r="FD22" s="219"/>
      <c r="FE22" s="219"/>
      <c r="FF22" s="219"/>
      <c r="FG22" s="219"/>
      <c r="FH22" s="219"/>
      <c r="FI22" s="219"/>
      <c r="FJ22" s="219"/>
      <c r="FK22" s="219"/>
      <c r="FL22" s="219"/>
      <c r="FM22" s="219"/>
      <c r="FN22" s="219"/>
      <c r="FO22" s="219"/>
      <c r="FP22" s="219"/>
      <c r="FQ22" s="219"/>
      <c r="FR22" s="219"/>
      <c r="FS22" s="219"/>
      <c r="FT22" s="219"/>
      <c r="FU22" s="219"/>
      <c r="FV22" s="219"/>
      <c r="FW22" s="219"/>
      <c r="FX22" s="219"/>
      <c r="FY22" s="219"/>
      <c r="FZ22" s="219"/>
      <c r="GA22" s="219"/>
      <c r="GB22" s="219"/>
      <c r="GC22" s="219"/>
      <c r="GD22" s="219"/>
      <c r="GE22" s="219"/>
      <c r="GF22" s="219"/>
      <c r="GG22" s="219"/>
      <c r="GH22" s="219"/>
      <c r="GI22" s="219"/>
      <c r="GJ22" s="219"/>
      <c r="GK22" s="219"/>
      <c r="GL22" s="219"/>
      <c r="GM22" s="219"/>
      <c r="GN22" s="219"/>
      <c r="GO22" s="219"/>
      <c r="GP22" s="219"/>
      <c r="GQ22" s="219"/>
      <c r="GR22" s="219"/>
      <c r="GS22" s="219"/>
      <c r="GT22" s="219"/>
      <c r="GU22" s="219"/>
      <c r="GV22" s="219"/>
      <c r="GW22" s="219"/>
      <c r="GX22" s="219"/>
      <c r="GY22" s="219"/>
      <c r="GZ22" s="219"/>
      <c r="HA22" s="219"/>
      <c r="HB22" s="219"/>
      <c r="HC22" s="219"/>
      <c r="HD22" s="219"/>
      <c r="HE22" s="219"/>
      <c r="HF22" s="219"/>
      <c r="HG22" s="219"/>
      <c r="HH22" s="219"/>
      <c r="HI22" s="219"/>
      <c r="HJ22" s="219"/>
      <c r="HK22" s="219"/>
      <c r="HL22" s="219"/>
      <c r="HM22" s="219"/>
      <c r="HN22" s="219"/>
      <c r="HO22" s="219"/>
      <c r="HP22" s="219"/>
      <c r="HQ22" s="219"/>
      <c r="HR22" s="219"/>
      <c r="HS22" s="219"/>
      <c r="HT22" s="219"/>
      <c r="HU22" s="219"/>
      <c r="HV22" s="219"/>
      <c r="HW22" s="219"/>
      <c r="HX22" s="219"/>
      <c r="HY22" s="219"/>
      <c r="HZ22" s="219"/>
      <c r="IA22" s="219"/>
      <c r="IB22" s="219"/>
      <c r="IC22" s="219"/>
      <c r="ID22" s="219"/>
      <c r="IE22" s="219"/>
      <c r="IF22" s="219"/>
      <c r="IG22" s="219"/>
      <c r="IH22" s="219"/>
      <c r="II22" s="219"/>
      <c r="IJ22" s="219"/>
      <c r="IK22" s="219"/>
      <c r="IL22" s="219"/>
      <c r="IM22" s="219"/>
      <c r="IN22" s="219"/>
      <c r="IO22" s="219"/>
      <c r="IP22" s="219"/>
      <c r="IQ22" s="219"/>
      <c r="IR22" s="219"/>
      <c r="IS22" s="219"/>
      <c r="IT22" s="219"/>
      <c r="IU22" s="219"/>
      <c r="IV22" s="219"/>
      <c r="IW22" s="219"/>
      <c r="IX22" s="219"/>
      <c r="IY22" s="219"/>
      <c r="IZ22" s="219"/>
      <c r="JA22" s="219"/>
      <c r="JB22" s="219"/>
      <c r="JC22" s="219"/>
      <c r="JD22" s="219"/>
      <c r="JE22" s="219"/>
      <c r="JF22" s="219"/>
      <c r="JG22" s="219"/>
      <c r="JH22" s="219"/>
      <c r="JI22" s="219"/>
      <c r="JJ22" s="219"/>
      <c r="JK22" s="219"/>
      <c r="JL22" s="219"/>
      <c r="JM22" s="219"/>
      <c r="JN22" s="219"/>
      <c r="JO22" s="219"/>
      <c r="JP22" s="219"/>
      <c r="JQ22" s="219"/>
      <c r="JR22" s="219"/>
      <c r="JS22" s="219"/>
      <c r="JT22" s="219"/>
      <c r="JU22" s="219"/>
      <c r="JV22" s="219"/>
      <c r="JW22" s="219"/>
      <c r="JX22" s="219"/>
      <c r="JY22" s="219"/>
      <c r="JZ22" s="219"/>
      <c r="KA22" s="219"/>
      <c r="KB22" s="219"/>
      <c r="KC22" s="219"/>
      <c r="KD22" s="219"/>
      <c r="KE22" s="219"/>
      <c r="KF22" s="219"/>
      <c r="KG22" s="219"/>
      <c r="KH22" s="219"/>
      <c r="KI22" s="219"/>
      <c r="KJ22" s="219"/>
      <c r="KK22" s="219"/>
      <c r="KL22" s="219"/>
      <c r="KM22" s="219"/>
      <c r="KN22" s="219"/>
      <c r="KO22" s="219"/>
      <c r="KP22" s="219"/>
      <c r="KQ22" s="219"/>
      <c r="KR22" s="219"/>
      <c r="KS22" s="219"/>
      <c r="KT22" s="219"/>
      <c r="KU22" s="219"/>
      <c r="KV22" s="219"/>
      <c r="KW22" s="219"/>
      <c r="KX22" s="219"/>
      <c r="KY22" s="219"/>
      <c r="KZ22" s="219"/>
      <c r="LA22" s="219"/>
      <c r="LB22" s="219"/>
      <c r="LC22" s="219"/>
      <c r="LD22" s="219"/>
      <c r="LE22" s="219"/>
      <c r="LF22" s="219"/>
      <c r="LG22" s="219"/>
      <c r="LH22" s="219"/>
      <c r="LI22" s="219"/>
      <c r="LJ22" s="219"/>
      <c r="LK22" s="219"/>
      <c r="LL22" s="219"/>
      <c r="LM22" s="219"/>
      <c r="LN22" s="219"/>
      <c r="LO22" s="219"/>
      <c r="LP22" s="219"/>
      <c r="LQ22" s="219"/>
      <c r="LR22" s="219"/>
      <c r="LS22" s="219"/>
      <c r="LT22" s="219"/>
      <c r="LU22" s="219"/>
      <c r="LV22" s="219"/>
      <c r="LW22" s="219"/>
      <c r="LX22" s="219"/>
      <c r="LY22" s="219"/>
      <c r="LZ22" s="219"/>
      <c r="MA22" s="219"/>
      <c r="MB22" s="219"/>
      <c r="MC22" s="219"/>
      <c r="MD22" s="219"/>
      <c r="ME22" s="219"/>
      <c r="MF22" s="219"/>
      <c r="MG22" s="219"/>
      <c r="MH22" s="219"/>
      <c r="MI22" s="219"/>
      <c r="MJ22" s="219"/>
      <c r="MK22" s="219"/>
      <c r="ML22" s="219"/>
      <c r="MM22" s="219"/>
      <c r="MN22" s="219"/>
      <c r="MO22" s="219"/>
      <c r="MP22" s="219"/>
      <c r="MQ22" s="219"/>
      <c r="MR22" s="219"/>
      <c r="MS22" s="219"/>
      <c r="MT22" s="219"/>
      <c r="MU22" s="219"/>
      <c r="MV22" s="219"/>
      <c r="MW22" s="219"/>
      <c r="MX22" s="219"/>
      <c r="MY22" s="219"/>
      <c r="MZ22" s="219"/>
      <c r="NA22" s="219"/>
      <c r="NB22" s="219"/>
      <c r="NC22" s="219"/>
      <c r="ND22" s="219"/>
      <c r="NE22" s="219"/>
      <c r="NF22" s="219"/>
      <c r="NG22" s="219"/>
      <c r="NH22" s="219"/>
      <c r="NI22" s="219"/>
      <c r="NJ22" s="219"/>
      <c r="NK22" s="219"/>
      <c r="NL22" s="219"/>
      <c r="NM22" s="219"/>
      <c r="NN22" s="219"/>
      <c r="NO22" s="219"/>
      <c r="NP22" s="219"/>
      <c r="NQ22" s="219"/>
      <c r="NR22" s="219"/>
      <c r="NS22" s="219"/>
      <c r="NT22" s="219"/>
      <c r="NU22" s="219"/>
      <c r="NV22" s="219"/>
      <c r="NW22" s="219"/>
      <c r="NX22" s="219"/>
      <c r="NY22" s="219"/>
      <c r="NZ22" s="219"/>
      <c r="OA22" s="219"/>
      <c r="OB22" s="219"/>
      <c r="OC22" s="219"/>
      <c r="OD22" s="219"/>
      <c r="OE22" s="219"/>
      <c r="OF22" s="219"/>
      <c r="OG22" s="219"/>
      <c r="OH22" s="219"/>
      <c r="OI22" s="219"/>
      <c r="OJ22" s="219"/>
      <c r="OK22" s="219"/>
      <c r="OL22" s="219"/>
      <c r="OM22" s="219"/>
      <c r="ON22" s="219"/>
      <c r="OO22" s="219"/>
      <c r="OP22" s="219"/>
      <c r="OQ22" s="219"/>
      <c r="OR22" s="219"/>
      <c r="OS22" s="219"/>
      <c r="OT22" s="219"/>
      <c r="OU22" s="219"/>
      <c r="OV22" s="219"/>
      <c r="OW22" s="219"/>
      <c r="OX22" s="219"/>
      <c r="OY22" s="219"/>
      <c r="OZ22" s="219"/>
      <c r="PA22" s="219"/>
      <c r="PB22" s="219"/>
      <c r="PC22" s="219"/>
      <c r="PD22" s="219"/>
      <c r="PE22" s="219"/>
      <c r="PF22" s="219"/>
      <c r="PG22" s="219"/>
      <c r="PH22" s="219"/>
      <c r="PI22" s="219"/>
      <c r="PJ22" s="219"/>
      <c r="PK22" s="219"/>
      <c r="PL22" s="219"/>
      <c r="PM22" s="219"/>
      <c r="PN22" s="219"/>
      <c r="PO22" s="219"/>
      <c r="PP22" s="219"/>
      <c r="PQ22" s="219"/>
      <c r="PR22" s="219"/>
      <c r="PS22" s="219"/>
      <c r="PT22" s="219"/>
      <c r="PU22" s="219"/>
      <c r="PV22" s="219"/>
      <c r="PW22" s="219"/>
      <c r="PX22" s="219"/>
      <c r="PY22" s="219"/>
      <c r="PZ22" s="219"/>
      <c r="QA22" s="219"/>
      <c r="QB22" s="219"/>
      <c r="QC22" s="219"/>
      <c r="QD22" s="219"/>
      <c r="QE22" s="219"/>
      <c r="QF22" s="219"/>
      <c r="QG22" s="219"/>
      <c r="QH22" s="219"/>
      <c r="QI22" s="219"/>
      <c r="QJ22" s="219"/>
      <c r="QK22" s="219"/>
      <c r="QL22" s="219"/>
      <c r="QM22" s="219"/>
      <c r="QN22" s="219"/>
      <c r="QO22" s="219"/>
      <c r="QP22" s="219"/>
      <c r="QQ22" s="219"/>
      <c r="QR22" s="219"/>
      <c r="QS22" s="219"/>
      <c r="QT22" s="219"/>
      <c r="QU22" s="219"/>
      <c r="QV22" s="219"/>
      <c r="QW22" s="219"/>
      <c r="QX22" s="219"/>
      <c r="QY22" s="219"/>
      <c r="QZ22" s="219"/>
      <c r="RA22" s="219"/>
      <c r="RB22" s="219"/>
      <c r="RC22" s="219"/>
      <c r="RD22" s="219"/>
      <c r="RE22" s="219"/>
      <c r="RF22" s="219"/>
      <c r="RG22" s="219"/>
      <c r="RH22" s="219"/>
      <c r="RI22" s="219"/>
      <c r="RJ22" s="219"/>
      <c r="RK22" s="219"/>
      <c r="RL22" s="219"/>
      <c r="RM22" s="219"/>
      <c r="RN22" s="219"/>
      <c r="RO22" s="219"/>
      <c r="RP22" s="219"/>
      <c r="RQ22" s="219"/>
      <c r="RR22" s="219"/>
      <c r="RS22" s="219"/>
      <c r="RT22" s="219"/>
      <c r="RU22" s="219"/>
      <c r="RV22" s="219"/>
      <c r="RW22" s="219"/>
      <c r="RX22" s="219"/>
      <c r="RY22" s="219"/>
      <c r="RZ22" s="219"/>
      <c r="SA22" s="219"/>
      <c r="SB22" s="219"/>
      <c r="SC22" s="219"/>
      <c r="SD22" s="219"/>
      <c r="SE22" s="219"/>
      <c r="SF22" s="219"/>
      <c r="SG22" s="219"/>
      <c r="SH22" s="219"/>
      <c r="SI22" s="219"/>
      <c r="SJ22" s="219"/>
      <c r="SK22" s="219"/>
      <c r="SL22" s="219"/>
      <c r="SM22" s="219"/>
      <c r="SN22" s="219"/>
      <c r="SO22" s="219"/>
      <c r="SP22" s="219"/>
      <c r="SQ22" s="219"/>
      <c r="SR22" s="219"/>
      <c r="SS22" s="219"/>
      <c r="ST22" s="219"/>
      <c r="SU22" s="219"/>
      <c r="SV22" s="219"/>
      <c r="SW22" s="219"/>
      <c r="SX22" s="219"/>
      <c r="SY22" s="219"/>
      <c r="SZ22" s="219"/>
      <c r="TA22" s="219"/>
      <c r="TB22" s="219"/>
      <c r="TC22" s="219"/>
      <c r="TD22" s="219"/>
      <c r="TE22" s="219"/>
      <c r="TF22" s="219"/>
      <c r="TG22" s="219"/>
      <c r="TH22" s="219"/>
      <c r="TI22" s="219"/>
      <c r="TJ22" s="219"/>
      <c r="TK22" s="219"/>
      <c r="TL22" s="219"/>
      <c r="TM22" s="219"/>
      <c r="TN22" s="219"/>
      <c r="TO22" s="219"/>
      <c r="TP22" s="219"/>
      <c r="TQ22" s="219"/>
      <c r="TR22" s="219"/>
      <c r="TS22" s="219"/>
      <c r="TT22" s="219"/>
      <c r="TU22" s="219"/>
      <c r="TV22" s="219"/>
      <c r="TW22" s="219"/>
      <c r="TX22" s="219"/>
      <c r="TY22" s="219"/>
      <c r="TZ22" s="219"/>
      <c r="UA22" s="219"/>
      <c r="UB22" s="219"/>
      <c r="UC22" s="219"/>
      <c r="UD22" s="219"/>
      <c r="UE22" s="219"/>
      <c r="UF22" s="219"/>
      <c r="UG22" s="219"/>
      <c r="UH22" s="219"/>
      <c r="UI22" s="219"/>
      <c r="UJ22" s="219"/>
      <c r="UK22" s="219"/>
      <c r="UL22" s="219"/>
      <c r="UM22" s="219"/>
      <c r="UN22" s="219"/>
      <c r="UO22" s="219"/>
      <c r="UP22" s="219"/>
      <c r="UQ22" s="219"/>
      <c r="UR22" s="219"/>
      <c r="US22" s="219"/>
      <c r="UT22" s="219"/>
      <c r="UU22" s="219"/>
      <c r="UV22" s="219"/>
      <c r="UW22" s="219"/>
      <c r="UX22" s="219"/>
      <c r="UY22" s="219"/>
      <c r="UZ22" s="219"/>
      <c r="VA22" s="219"/>
      <c r="VB22" s="219"/>
      <c r="VC22" s="219"/>
      <c r="VD22" s="219"/>
      <c r="VE22" s="219"/>
      <c r="VF22" s="219"/>
      <c r="VG22" s="219"/>
      <c r="VH22" s="219"/>
      <c r="VI22" s="219"/>
      <c r="VJ22" s="219"/>
      <c r="VK22" s="219"/>
      <c r="VL22" s="219"/>
      <c r="VM22" s="219"/>
      <c r="VN22" s="219"/>
      <c r="VO22" s="219"/>
      <c r="VP22" s="219"/>
      <c r="VQ22" s="219"/>
      <c r="VR22" s="219"/>
      <c r="VS22" s="219"/>
      <c r="VT22" s="219"/>
      <c r="VU22" s="219"/>
      <c r="VV22" s="219"/>
      <c r="VW22" s="219"/>
      <c r="VX22" s="219"/>
      <c r="VY22" s="219"/>
      <c r="VZ22" s="219"/>
      <c r="WA22" s="219"/>
      <c r="WB22" s="219"/>
      <c r="WC22" s="219"/>
      <c r="WD22" s="219"/>
      <c r="WE22" s="219"/>
      <c r="WF22" s="219"/>
      <c r="WG22" s="219"/>
      <c r="WH22" s="219"/>
      <c r="WI22" s="219"/>
      <c r="WJ22" s="219"/>
      <c r="WK22" s="219"/>
      <c r="WL22" s="219"/>
      <c r="WM22" s="219"/>
      <c r="WN22" s="219"/>
      <c r="WO22" s="219"/>
      <c r="WP22" s="219"/>
      <c r="WQ22" s="219"/>
      <c r="WR22" s="219"/>
      <c r="WS22" s="219"/>
      <c r="WT22" s="219"/>
      <c r="WU22" s="219"/>
      <c r="WV22" s="219"/>
      <c r="WW22" s="219"/>
      <c r="WX22" s="219"/>
      <c r="WY22" s="219"/>
      <c r="WZ22" s="219"/>
      <c r="XA22" s="219"/>
      <c r="XB22" s="219"/>
      <c r="XC22" s="219"/>
      <c r="XD22" s="219"/>
      <c r="XE22" s="219"/>
      <c r="XF22" s="219"/>
      <c r="XG22" s="219"/>
      <c r="XH22" s="219"/>
      <c r="XI22" s="219"/>
      <c r="XJ22" s="219"/>
      <c r="XK22" s="219"/>
      <c r="XL22" s="219"/>
      <c r="XM22" s="219"/>
      <c r="XN22" s="219"/>
      <c r="XO22" s="219"/>
      <c r="XP22" s="219"/>
      <c r="XQ22" s="219"/>
      <c r="XR22" s="219"/>
      <c r="XS22" s="219"/>
      <c r="XT22" s="219"/>
      <c r="XU22" s="219"/>
      <c r="XV22" s="219"/>
      <c r="XW22" s="219"/>
      <c r="XX22" s="219"/>
      <c r="XY22" s="219"/>
      <c r="XZ22" s="219"/>
      <c r="YA22" s="219"/>
      <c r="YB22" s="219"/>
      <c r="YC22" s="219"/>
      <c r="YD22" s="219"/>
      <c r="YE22" s="219"/>
      <c r="YF22" s="219"/>
      <c r="YG22" s="219"/>
      <c r="YH22" s="219"/>
      <c r="YI22" s="219"/>
      <c r="YJ22" s="219"/>
      <c r="YK22" s="219"/>
      <c r="YL22" s="219"/>
      <c r="YM22" s="219"/>
      <c r="YN22" s="219"/>
      <c r="YO22" s="219"/>
      <c r="YP22" s="219"/>
      <c r="YQ22" s="219"/>
      <c r="YR22" s="219"/>
      <c r="YS22" s="219"/>
      <c r="YT22" s="219"/>
      <c r="YU22" s="219"/>
      <c r="YV22" s="219"/>
      <c r="YW22" s="219"/>
      <c r="YX22" s="219"/>
      <c r="YY22" s="219"/>
      <c r="YZ22" s="219"/>
      <c r="ZA22" s="219"/>
      <c r="ZB22" s="219"/>
      <c r="ZC22" s="219"/>
      <c r="ZD22" s="219"/>
      <c r="ZE22" s="219"/>
      <c r="ZF22" s="219"/>
      <c r="ZG22" s="219"/>
      <c r="ZH22" s="219"/>
      <c r="ZI22" s="219"/>
      <c r="ZJ22" s="219"/>
      <c r="ZK22" s="219"/>
      <c r="ZL22" s="219"/>
      <c r="ZM22" s="219"/>
      <c r="ZN22" s="219"/>
      <c r="ZO22" s="219"/>
      <c r="ZP22" s="219"/>
      <c r="ZQ22" s="219"/>
      <c r="ZR22" s="219"/>
      <c r="ZS22" s="219"/>
      <c r="ZT22" s="219"/>
      <c r="ZU22" s="219"/>
      <c r="ZV22" s="219"/>
      <c r="ZW22" s="219"/>
      <c r="ZX22" s="219"/>
      <c r="ZY22" s="219"/>
      <c r="ZZ22" s="219"/>
      <c r="AAA22" s="219"/>
      <c r="AAB22" s="219"/>
      <c r="AAC22" s="219"/>
      <c r="AAD22" s="219"/>
      <c r="AAE22" s="219"/>
      <c r="AAF22" s="219"/>
      <c r="AAG22" s="219"/>
      <c r="AAH22" s="219"/>
      <c r="AAI22" s="219"/>
      <c r="AAJ22" s="219"/>
      <c r="AAK22" s="219"/>
      <c r="AAL22" s="219"/>
      <c r="AAM22" s="219"/>
      <c r="AAN22" s="219"/>
      <c r="AAO22" s="219"/>
      <c r="AAP22" s="219"/>
      <c r="AAQ22" s="219"/>
      <c r="AAR22" s="219"/>
      <c r="AAS22" s="219"/>
      <c r="AAT22" s="219"/>
      <c r="AAU22" s="219"/>
      <c r="AAV22" s="219"/>
      <c r="AAW22" s="219"/>
      <c r="AAX22" s="219"/>
      <c r="AAY22" s="219"/>
      <c r="AAZ22" s="219"/>
      <c r="ABA22" s="219"/>
      <c r="ABB22" s="219"/>
      <c r="ABC22" s="219"/>
      <c r="ABD22" s="219"/>
      <c r="ABE22" s="219"/>
      <c r="ABF22" s="219"/>
      <c r="ABG22" s="219"/>
      <c r="ABH22" s="219"/>
      <c r="ABI22" s="219"/>
      <c r="ABJ22" s="219"/>
      <c r="ABK22" s="219"/>
      <c r="ABL22" s="219"/>
      <c r="ABM22" s="219"/>
      <c r="ABN22" s="219"/>
      <c r="ABO22" s="219"/>
      <c r="ABP22" s="219"/>
      <c r="ABQ22" s="219"/>
      <c r="ABR22" s="219"/>
      <c r="ABS22" s="219"/>
      <c r="ABT22" s="219"/>
      <c r="ABU22" s="219"/>
      <c r="ABV22" s="219"/>
      <c r="ABW22" s="219"/>
      <c r="ABX22" s="219"/>
      <c r="ABY22" s="219"/>
      <c r="ABZ22" s="219"/>
      <c r="ACA22" s="219"/>
      <c r="ACB22" s="219"/>
      <c r="ACC22" s="219"/>
      <c r="ACD22" s="219"/>
      <c r="ACE22" s="219"/>
      <c r="ACF22" s="219"/>
      <c r="ACG22" s="219"/>
      <c r="ACH22" s="219"/>
      <c r="ACI22" s="219"/>
      <c r="ACJ22" s="219"/>
      <c r="ACK22" s="219"/>
      <c r="ACL22" s="219"/>
      <c r="ACM22" s="219"/>
      <c r="ACN22" s="219"/>
      <c r="ACO22" s="219"/>
      <c r="ACP22" s="219"/>
      <c r="ACQ22" s="219"/>
      <c r="ACR22" s="219"/>
      <c r="ACS22" s="219"/>
      <c r="ACT22" s="219"/>
      <c r="ACU22" s="219"/>
      <c r="ACV22" s="219"/>
      <c r="ACW22" s="219"/>
      <c r="ACX22" s="219"/>
      <c r="ACY22" s="219"/>
      <c r="ACZ22" s="219"/>
      <c r="ADA22" s="219"/>
      <c r="ADB22" s="219"/>
      <c r="ADC22" s="219"/>
      <c r="ADD22" s="219"/>
      <c r="ADE22" s="219"/>
      <c r="ADF22" s="219"/>
      <c r="ADG22" s="219"/>
      <c r="ADH22" s="219"/>
      <c r="ADI22" s="219"/>
      <c r="ADJ22" s="219"/>
      <c r="ADK22" s="219"/>
      <c r="ADL22" s="219"/>
      <c r="ADM22" s="219"/>
      <c r="ADN22" s="219"/>
      <c r="ADO22" s="219"/>
      <c r="ADP22" s="219"/>
      <c r="ADQ22" s="219"/>
      <c r="ADR22" s="219"/>
      <c r="ADS22" s="219"/>
      <c r="ADT22" s="219"/>
      <c r="ADU22" s="219"/>
      <c r="ADV22" s="219"/>
      <c r="ADW22" s="219"/>
      <c r="ADX22" s="219"/>
      <c r="ADY22" s="219"/>
      <c r="ADZ22" s="219"/>
      <c r="AEA22" s="219"/>
      <c r="AEB22" s="219"/>
      <c r="AEC22" s="219"/>
      <c r="AED22" s="219"/>
      <c r="AEE22" s="219"/>
      <c r="AEF22" s="219"/>
      <c r="AEG22" s="219"/>
      <c r="AEH22" s="219"/>
      <c r="AEI22" s="219"/>
      <c r="AEJ22" s="219"/>
      <c r="AEK22" s="219"/>
      <c r="AEL22" s="219"/>
      <c r="AEM22" s="219"/>
      <c r="AEN22" s="219"/>
      <c r="AEO22" s="219"/>
      <c r="AEP22" s="219"/>
      <c r="AEQ22" s="219"/>
      <c r="AER22" s="219"/>
      <c r="AES22" s="219"/>
      <c r="AET22" s="219"/>
      <c r="AEU22" s="219"/>
      <c r="AEV22" s="219"/>
      <c r="AEW22" s="219"/>
      <c r="AEX22" s="219"/>
      <c r="AEY22" s="219"/>
      <c r="AEZ22" s="219"/>
      <c r="AFA22" s="219"/>
      <c r="AFB22" s="219"/>
      <c r="AFC22" s="219"/>
      <c r="AFD22" s="219"/>
      <c r="AFE22" s="219"/>
      <c r="AFF22" s="219"/>
      <c r="AFG22" s="219"/>
      <c r="AFH22" s="219"/>
      <c r="AFI22" s="219"/>
      <c r="AFJ22" s="219"/>
      <c r="AFK22" s="219"/>
      <c r="AFL22" s="219"/>
      <c r="AFM22" s="219"/>
      <c r="AFN22" s="219"/>
      <c r="AFO22" s="219"/>
      <c r="AFP22" s="219"/>
      <c r="AFQ22" s="219"/>
      <c r="AFR22" s="219"/>
      <c r="AFS22" s="219"/>
      <c r="AFT22" s="219"/>
      <c r="AFU22" s="219"/>
      <c r="AFV22" s="219"/>
      <c r="AFW22" s="219"/>
      <c r="AFX22" s="219"/>
      <c r="AFY22" s="219"/>
      <c r="AFZ22" s="219"/>
      <c r="AGA22" s="219"/>
      <c r="AGB22" s="219"/>
      <c r="AGC22" s="219"/>
      <c r="AGD22" s="219"/>
      <c r="AGE22" s="219"/>
      <c r="AGF22" s="219"/>
      <c r="AGG22" s="219"/>
      <c r="AGH22" s="219"/>
      <c r="AGI22" s="219"/>
      <c r="AGJ22" s="219"/>
      <c r="AGK22" s="219"/>
      <c r="AGL22" s="219"/>
      <c r="AGM22" s="219"/>
      <c r="AGN22" s="219"/>
      <c r="AGO22" s="219"/>
      <c r="AGP22" s="219"/>
      <c r="AGQ22" s="219"/>
      <c r="AGR22" s="219"/>
      <c r="AGS22" s="219"/>
      <c r="AGT22" s="219"/>
      <c r="AGU22" s="219"/>
      <c r="AGV22" s="219"/>
      <c r="AGW22" s="219"/>
      <c r="AGX22" s="219"/>
      <c r="AGY22" s="219"/>
      <c r="AGZ22" s="219"/>
      <c r="AHA22" s="219"/>
      <c r="AHB22" s="219"/>
      <c r="AHC22" s="219"/>
      <c r="AHD22" s="219"/>
      <c r="AHE22" s="219"/>
      <c r="AHF22" s="219"/>
      <c r="AHG22" s="219"/>
      <c r="AHH22" s="219"/>
      <c r="AHI22" s="219"/>
      <c r="AHJ22" s="219"/>
      <c r="AHK22" s="219"/>
      <c r="AHL22" s="219"/>
      <c r="AHM22" s="219"/>
      <c r="AHN22" s="219"/>
      <c r="AHO22" s="219"/>
      <c r="AHP22" s="219"/>
      <c r="AHQ22" s="219"/>
      <c r="AHR22" s="219"/>
      <c r="AHS22" s="219"/>
      <c r="AHT22" s="219"/>
      <c r="AHU22" s="219"/>
      <c r="AHV22" s="219"/>
      <c r="AHW22" s="219"/>
      <c r="AHX22" s="219"/>
      <c r="AHY22" s="219"/>
      <c r="AHZ22" s="219"/>
      <c r="AIA22" s="219"/>
      <c r="AIB22" s="219"/>
      <c r="AIC22" s="219"/>
      <c r="AID22" s="219"/>
      <c r="AIE22" s="219"/>
      <c r="AIF22" s="219"/>
      <c r="AIG22" s="219"/>
      <c r="AIH22" s="219"/>
      <c r="AII22" s="219"/>
      <c r="AIJ22" s="219"/>
      <c r="AIK22" s="219"/>
      <c r="AIL22" s="219"/>
      <c r="AIM22" s="219"/>
      <c r="AIN22" s="219"/>
      <c r="AIO22" s="219"/>
      <c r="AIP22" s="219"/>
      <c r="AIQ22" s="219"/>
      <c r="AIR22" s="219"/>
      <c r="AIS22" s="219"/>
      <c r="AIT22" s="219"/>
      <c r="AIU22" s="219"/>
      <c r="AIV22" s="219"/>
      <c r="AIW22" s="219"/>
      <c r="AIX22" s="219"/>
      <c r="AIY22" s="219"/>
      <c r="AIZ22" s="219"/>
      <c r="AJA22" s="219"/>
      <c r="AJB22" s="219"/>
      <c r="AJC22" s="219"/>
      <c r="AJD22" s="219"/>
      <c r="AJE22" s="219"/>
    </row>
    <row r="23" spans="1:941" s="267" customFormat="1" ht="17.100000000000001" customHeight="1">
      <c r="A23" s="357" t="s">
        <v>209</v>
      </c>
      <c r="B23" s="149">
        <v>116144</v>
      </c>
      <c r="C23" s="150"/>
      <c r="D23" s="149">
        <v>57888</v>
      </c>
      <c r="E23" s="88">
        <v>18606</v>
      </c>
      <c r="F23" s="88">
        <v>39650</v>
      </c>
      <c r="G23" s="86"/>
      <c r="H23" s="88">
        <v>160390</v>
      </c>
      <c r="I23" s="86"/>
      <c r="J23" s="88">
        <v>52010</v>
      </c>
      <c r="K23" s="88">
        <v>64254</v>
      </c>
      <c r="L23" s="88">
        <v>17544</v>
      </c>
      <c r="M23" s="88">
        <v>26582</v>
      </c>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c r="AT23" s="358"/>
      <c r="AU23" s="358"/>
      <c r="AV23" s="358"/>
      <c r="AW23" s="358"/>
      <c r="AX23" s="358"/>
      <c r="AY23" s="358"/>
      <c r="AZ23" s="358"/>
      <c r="BA23" s="358"/>
      <c r="BB23" s="358"/>
      <c r="BC23" s="358"/>
      <c r="BD23" s="358"/>
      <c r="BE23" s="358"/>
      <c r="BF23" s="358"/>
      <c r="BG23" s="358"/>
      <c r="BH23" s="358"/>
      <c r="BI23" s="358"/>
      <c r="BJ23" s="358"/>
      <c r="BK23" s="358"/>
      <c r="BL23" s="358"/>
      <c r="BM23" s="358"/>
      <c r="BN23" s="358"/>
      <c r="BO23" s="358"/>
      <c r="BP23" s="358"/>
      <c r="BQ23" s="358"/>
      <c r="BR23" s="358"/>
      <c r="BS23" s="358"/>
      <c r="BT23" s="358"/>
      <c r="BU23" s="358"/>
      <c r="BV23" s="358"/>
      <c r="BW23" s="358"/>
      <c r="BX23" s="358"/>
      <c r="BY23" s="358"/>
      <c r="BZ23" s="358"/>
      <c r="CA23" s="358"/>
      <c r="CB23" s="358"/>
      <c r="CC23" s="358"/>
      <c r="CD23" s="358"/>
      <c r="CE23" s="358"/>
      <c r="CF23" s="358"/>
      <c r="CG23" s="358"/>
      <c r="CH23" s="358"/>
      <c r="CI23" s="358"/>
      <c r="CJ23" s="358"/>
      <c r="CK23" s="358"/>
      <c r="CL23" s="358"/>
      <c r="CM23" s="358"/>
      <c r="CN23" s="358"/>
      <c r="CO23" s="358"/>
      <c r="CP23" s="358"/>
      <c r="CQ23" s="358"/>
      <c r="CR23" s="358"/>
      <c r="CS23" s="358"/>
      <c r="CT23" s="358"/>
      <c r="CU23" s="358"/>
      <c r="CV23" s="358"/>
      <c r="CW23" s="358"/>
      <c r="CX23" s="358"/>
      <c r="CY23" s="358"/>
      <c r="CZ23" s="358"/>
      <c r="DA23" s="358"/>
      <c r="DB23" s="358"/>
      <c r="DC23" s="358"/>
      <c r="DD23" s="358"/>
      <c r="DE23" s="358"/>
      <c r="DF23" s="358"/>
      <c r="DG23" s="358"/>
      <c r="DH23" s="358"/>
      <c r="DI23" s="358"/>
      <c r="DJ23" s="358"/>
      <c r="DK23" s="358"/>
      <c r="DL23" s="358"/>
      <c r="DM23" s="358"/>
      <c r="DN23" s="358"/>
      <c r="DO23" s="358"/>
      <c r="DP23" s="358"/>
      <c r="DQ23" s="358"/>
      <c r="DR23" s="358"/>
      <c r="DS23" s="358"/>
      <c r="DT23" s="358"/>
      <c r="DU23" s="358"/>
      <c r="DV23" s="358"/>
      <c r="DW23" s="358"/>
      <c r="DX23" s="358"/>
      <c r="DY23" s="358"/>
      <c r="DZ23" s="358"/>
      <c r="EA23" s="358"/>
      <c r="EB23" s="358"/>
      <c r="EC23" s="358"/>
      <c r="ED23" s="358"/>
      <c r="EE23" s="358"/>
      <c r="EF23" s="358"/>
      <c r="EG23" s="358"/>
      <c r="EH23" s="358"/>
      <c r="EI23" s="358"/>
      <c r="EJ23" s="358"/>
      <c r="EK23" s="358"/>
      <c r="EL23" s="358"/>
      <c r="EM23" s="358"/>
      <c r="EN23" s="358"/>
      <c r="EO23" s="358"/>
      <c r="EP23" s="358"/>
      <c r="EQ23" s="358"/>
      <c r="ER23" s="358"/>
      <c r="ES23" s="358"/>
      <c r="ET23" s="358"/>
      <c r="EU23" s="358"/>
      <c r="EV23" s="358"/>
      <c r="EW23" s="358"/>
      <c r="EX23" s="358"/>
      <c r="EY23" s="358"/>
      <c r="EZ23" s="358"/>
      <c r="FA23" s="358"/>
      <c r="FB23" s="358"/>
      <c r="FC23" s="358"/>
      <c r="FD23" s="358"/>
      <c r="FE23" s="358"/>
      <c r="FF23" s="358"/>
      <c r="FG23" s="358"/>
      <c r="FH23" s="358"/>
      <c r="FI23" s="358"/>
      <c r="FJ23" s="358"/>
      <c r="FK23" s="358"/>
      <c r="FL23" s="358"/>
      <c r="FM23" s="358"/>
      <c r="FN23" s="358"/>
      <c r="FO23" s="358"/>
      <c r="FP23" s="358"/>
      <c r="FQ23" s="358"/>
      <c r="FR23" s="358"/>
      <c r="FS23" s="358"/>
      <c r="FT23" s="358"/>
      <c r="FU23" s="358"/>
      <c r="FV23" s="358"/>
      <c r="FW23" s="358"/>
      <c r="FX23" s="358"/>
      <c r="FY23" s="358"/>
      <c r="FZ23" s="358"/>
      <c r="GA23" s="358"/>
      <c r="GB23" s="358"/>
      <c r="GC23" s="358"/>
      <c r="GD23" s="358"/>
      <c r="GE23" s="358"/>
      <c r="GF23" s="358"/>
      <c r="GG23" s="358"/>
      <c r="GH23" s="358"/>
      <c r="GI23" s="358"/>
      <c r="GJ23" s="358"/>
      <c r="GK23" s="358"/>
      <c r="GL23" s="358"/>
      <c r="GM23" s="358"/>
      <c r="GN23" s="358"/>
      <c r="GO23" s="358"/>
      <c r="GP23" s="358"/>
      <c r="GQ23" s="358"/>
      <c r="GR23" s="358"/>
      <c r="GS23" s="358"/>
      <c r="GT23" s="358"/>
      <c r="GU23" s="358"/>
      <c r="GV23" s="358"/>
      <c r="GW23" s="358"/>
      <c r="GX23" s="358"/>
      <c r="GY23" s="358"/>
      <c r="GZ23" s="358"/>
      <c r="HA23" s="358"/>
      <c r="HB23" s="358"/>
      <c r="HC23" s="358"/>
      <c r="HD23" s="358"/>
      <c r="HE23" s="358"/>
      <c r="HF23" s="358"/>
      <c r="HG23" s="358"/>
      <c r="HH23" s="358"/>
      <c r="HI23" s="358"/>
      <c r="HJ23" s="358"/>
      <c r="HK23" s="358"/>
      <c r="HL23" s="358"/>
      <c r="HM23" s="358"/>
      <c r="HN23" s="358"/>
      <c r="HO23" s="358"/>
      <c r="HP23" s="358"/>
      <c r="HQ23" s="358"/>
      <c r="HR23" s="358"/>
      <c r="HS23" s="358"/>
      <c r="HT23" s="358"/>
      <c r="HU23" s="358"/>
      <c r="HV23" s="358"/>
      <c r="HW23" s="358"/>
      <c r="HX23" s="358"/>
      <c r="HY23" s="358"/>
      <c r="HZ23" s="358"/>
      <c r="IA23" s="358"/>
      <c r="IB23" s="358"/>
      <c r="IC23" s="358"/>
      <c r="ID23" s="358"/>
      <c r="IE23" s="358"/>
      <c r="IF23" s="358"/>
      <c r="IG23" s="358"/>
      <c r="IH23" s="358"/>
      <c r="II23" s="358"/>
      <c r="IJ23" s="358"/>
      <c r="IK23" s="358"/>
      <c r="IL23" s="358"/>
      <c r="IM23" s="358"/>
      <c r="IN23" s="358"/>
      <c r="IO23" s="358"/>
      <c r="IP23" s="358"/>
      <c r="IQ23" s="358"/>
      <c r="IR23" s="358"/>
      <c r="IS23" s="358"/>
      <c r="IT23" s="358"/>
      <c r="IU23" s="358"/>
      <c r="IV23" s="358"/>
      <c r="IW23" s="358"/>
      <c r="IX23" s="358"/>
      <c r="IY23" s="358"/>
      <c r="IZ23" s="358"/>
      <c r="JA23" s="358"/>
      <c r="JB23" s="358"/>
      <c r="JC23" s="358"/>
      <c r="JD23" s="358"/>
      <c r="JE23" s="358"/>
      <c r="JF23" s="358"/>
      <c r="JG23" s="358"/>
      <c r="JH23" s="358"/>
      <c r="JI23" s="358"/>
      <c r="JJ23" s="358"/>
      <c r="JK23" s="358"/>
      <c r="JL23" s="358"/>
      <c r="JM23" s="358"/>
      <c r="JN23" s="358"/>
      <c r="JO23" s="358"/>
      <c r="JP23" s="358"/>
      <c r="JQ23" s="358"/>
      <c r="JR23" s="358"/>
      <c r="JS23" s="358"/>
      <c r="JT23" s="358"/>
      <c r="JU23" s="358"/>
      <c r="JV23" s="358"/>
      <c r="JW23" s="358"/>
      <c r="JX23" s="358"/>
      <c r="JY23" s="358"/>
      <c r="JZ23" s="358"/>
      <c r="KA23" s="358"/>
      <c r="KB23" s="358"/>
      <c r="KC23" s="358"/>
      <c r="KD23" s="358"/>
      <c r="KE23" s="358"/>
      <c r="KF23" s="358"/>
      <c r="KG23" s="358"/>
      <c r="KH23" s="358"/>
      <c r="KI23" s="358"/>
      <c r="KJ23" s="358"/>
      <c r="KK23" s="358"/>
      <c r="KL23" s="358"/>
      <c r="KM23" s="358"/>
      <c r="KN23" s="358"/>
      <c r="KO23" s="358"/>
      <c r="KP23" s="358"/>
      <c r="KQ23" s="358"/>
      <c r="KR23" s="358"/>
      <c r="KS23" s="358"/>
      <c r="KT23" s="358"/>
      <c r="KU23" s="358"/>
      <c r="KV23" s="358"/>
      <c r="KW23" s="358"/>
      <c r="KX23" s="358"/>
      <c r="KY23" s="358"/>
      <c r="KZ23" s="358"/>
      <c r="LA23" s="358"/>
      <c r="LB23" s="358"/>
      <c r="LC23" s="358"/>
      <c r="LD23" s="358"/>
      <c r="LE23" s="358"/>
      <c r="LF23" s="358"/>
      <c r="LG23" s="358"/>
      <c r="LH23" s="358"/>
      <c r="LI23" s="358"/>
      <c r="LJ23" s="358"/>
      <c r="LK23" s="358"/>
      <c r="LL23" s="358"/>
      <c r="LM23" s="358"/>
      <c r="LN23" s="358"/>
      <c r="LO23" s="358"/>
      <c r="LP23" s="358"/>
      <c r="LQ23" s="358"/>
      <c r="LR23" s="358"/>
      <c r="LS23" s="358"/>
      <c r="LT23" s="358"/>
      <c r="LU23" s="358"/>
      <c r="LV23" s="358"/>
      <c r="LW23" s="358"/>
      <c r="LX23" s="358"/>
      <c r="LY23" s="358"/>
      <c r="LZ23" s="358"/>
      <c r="MA23" s="358"/>
      <c r="MB23" s="358"/>
      <c r="MC23" s="358"/>
      <c r="MD23" s="358"/>
      <c r="ME23" s="358"/>
      <c r="MF23" s="358"/>
      <c r="MG23" s="358"/>
      <c r="MH23" s="358"/>
      <c r="MI23" s="358"/>
      <c r="MJ23" s="358"/>
      <c r="MK23" s="358"/>
      <c r="ML23" s="358"/>
      <c r="MM23" s="358"/>
      <c r="MN23" s="358"/>
      <c r="MO23" s="358"/>
      <c r="MP23" s="358"/>
      <c r="MQ23" s="358"/>
      <c r="MR23" s="358"/>
      <c r="MS23" s="358"/>
      <c r="MT23" s="358"/>
      <c r="MU23" s="358"/>
      <c r="MV23" s="358"/>
      <c r="MW23" s="358"/>
      <c r="MX23" s="358"/>
      <c r="MY23" s="358"/>
      <c r="MZ23" s="358"/>
      <c r="NA23" s="358"/>
      <c r="NB23" s="358"/>
      <c r="NC23" s="358"/>
      <c r="ND23" s="358"/>
      <c r="NE23" s="358"/>
      <c r="NF23" s="358"/>
      <c r="NG23" s="358"/>
      <c r="NH23" s="358"/>
      <c r="NI23" s="358"/>
      <c r="NJ23" s="358"/>
      <c r="NK23" s="358"/>
      <c r="NL23" s="358"/>
      <c r="NM23" s="358"/>
      <c r="NN23" s="358"/>
      <c r="NO23" s="358"/>
      <c r="NP23" s="358"/>
      <c r="NQ23" s="358"/>
      <c r="NR23" s="358"/>
      <c r="NS23" s="358"/>
      <c r="NT23" s="358"/>
      <c r="NU23" s="358"/>
      <c r="NV23" s="358"/>
      <c r="NW23" s="358"/>
      <c r="NX23" s="358"/>
      <c r="NY23" s="358"/>
      <c r="NZ23" s="358"/>
      <c r="OA23" s="358"/>
      <c r="OB23" s="358"/>
      <c r="OC23" s="358"/>
      <c r="OD23" s="358"/>
      <c r="OE23" s="358"/>
      <c r="OF23" s="358"/>
      <c r="OG23" s="358"/>
      <c r="OH23" s="358"/>
      <c r="OI23" s="358"/>
      <c r="OJ23" s="358"/>
      <c r="OK23" s="358"/>
      <c r="OL23" s="358"/>
      <c r="OM23" s="358"/>
      <c r="ON23" s="358"/>
      <c r="OO23" s="358"/>
      <c r="OP23" s="358"/>
      <c r="OQ23" s="358"/>
      <c r="OR23" s="358"/>
      <c r="OS23" s="358"/>
      <c r="OT23" s="358"/>
      <c r="OU23" s="358"/>
      <c r="OV23" s="358"/>
      <c r="OW23" s="358"/>
      <c r="OX23" s="358"/>
      <c r="OY23" s="358"/>
      <c r="OZ23" s="358"/>
      <c r="PA23" s="358"/>
      <c r="PB23" s="358"/>
      <c r="PC23" s="358"/>
      <c r="PD23" s="358"/>
      <c r="PE23" s="358"/>
      <c r="PF23" s="358"/>
      <c r="PG23" s="358"/>
      <c r="PH23" s="358"/>
      <c r="PI23" s="358"/>
      <c r="PJ23" s="358"/>
      <c r="PK23" s="358"/>
      <c r="PL23" s="358"/>
      <c r="PM23" s="358"/>
      <c r="PN23" s="358"/>
      <c r="PO23" s="358"/>
      <c r="PP23" s="358"/>
      <c r="PQ23" s="358"/>
      <c r="PR23" s="358"/>
      <c r="PS23" s="358"/>
      <c r="PT23" s="358"/>
      <c r="PU23" s="358"/>
      <c r="PV23" s="358"/>
      <c r="PW23" s="358"/>
      <c r="PX23" s="358"/>
      <c r="PY23" s="358"/>
      <c r="PZ23" s="358"/>
      <c r="QA23" s="358"/>
      <c r="QB23" s="358"/>
      <c r="QC23" s="358"/>
      <c r="QD23" s="358"/>
      <c r="QE23" s="358"/>
      <c r="QF23" s="358"/>
      <c r="QG23" s="358"/>
      <c r="QH23" s="358"/>
      <c r="QI23" s="358"/>
      <c r="QJ23" s="358"/>
      <c r="QK23" s="358"/>
      <c r="QL23" s="358"/>
      <c r="QM23" s="358"/>
      <c r="QN23" s="358"/>
      <c r="QO23" s="358"/>
      <c r="QP23" s="358"/>
      <c r="QQ23" s="358"/>
      <c r="QR23" s="358"/>
      <c r="QS23" s="358"/>
      <c r="QT23" s="358"/>
      <c r="QU23" s="358"/>
      <c r="QV23" s="358"/>
      <c r="QW23" s="358"/>
      <c r="QX23" s="358"/>
      <c r="QY23" s="358"/>
      <c r="QZ23" s="358"/>
      <c r="RA23" s="358"/>
      <c r="RB23" s="358"/>
      <c r="RC23" s="358"/>
      <c r="RD23" s="358"/>
      <c r="RE23" s="358"/>
      <c r="RF23" s="358"/>
      <c r="RG23" s="358"/>
      <c r="RH23" s="358"/>
      <c r="RI23" s="358"/>
      <c r="RJ23" s="358"/>
      <c r="RK23" s="358"/>
      <c r="RL23" s="358"/>
      <c r="RM23" s="358"/>
      <c r="RN23" s="358"/>
      <c r="RO23" s="358"/>
      <c r="RP23" s="358"/>
      <c r="RQ23" s="358"/>
      <c r="RR23" s="358"/>
      <c r="RS23" s="358"/>
      <c r="RT23" s="358"/>
      <c r="RU23" s="358"/>
      <c r="RV23" s="358"/>
      <c r="RW23" s="358"/>
      <c r="RX23" s="358"/>
      <c r="RY23" s="358"/>
      <c r="RZ23" s="358"/>
      <c r="SA23" s="358"/>
      <c r="SB23" s="358"/>
      <c r="SC23" s="358"/>
      <c r="SD23" s="358"/>
      <c r="SE23" s="358"/>
      <c r="SF23" s="358"/>
      <c r="SG23" s="358"/>
      <c r="SH23" s="358"/>
      <c r="SI23" s="358"/>
      <c r="SJ23" s="358"/>
      <c r="SK23" s="358"/>
      <c r="SL23" s="358"/>
      <c r="SM23" s="358"/>
      <c r="SN23" s="358"/>
      <c r="SO23" s="358"/>
      <c r="SP23" s="358"/>
      <c r="SQ23" s="358"/>
      <c r="SR23" s="358"/>
      <c r="SS23" s="358"/>
      <c r="ST23" s="358"/>
      <c r="SU23" s="358"/>
      <c r="SV23" s="358"/>
      <c r="SW23" s="358"/>
      <c r="SX23" s="358"/>
      <c r="SY23" s="358"/>
      <c r="SZ23" s="358"/>
      <c r="TA23" s="358"/>
      <c r="TB23" s="358"/>
      <c r="TC23" s="358"/>
      <c r="TD23" s="358"/>
      <c r="TE23" s="358"/>
      <c r="TF23" s="358"/>
      <c r="TG23" s="358"/>
      <c r="TH23" s="358"/>
      <c r="TI23" s="358"/>
      <c r="TJ23" s="358"/>
      <c r="TK23" s="358"/>
      <c r="TL23" s="358"/>
      <c r="TM23" s="358"/>
      <c r="TN23" s="358"/>
      <c r="TO23" s="358"/>
      <c r="TP23" s="358"/>
      <c r="TQ23" s="358"/>
      <c r="TR23" s="358"/>
      <c r="TS23" s="358"/>
      <c r="TT23" s="358"/>
      <c r="TU23" s="358"/>
      <c r="TV23" s="358"/>
      <c r="TW23" s="358"/>
      <c r="TX23" s="358"/>
      <c r="TY23" s="358"/>
      <c r="TZ23" s="358"/>
      <c r="UA23" s="358"/>
      <c r="UB23" s="358"/>
      <c r="UC23" s="358"/>
      <c r="UD23" s="358"/>
      <c r="UE23" s="358"/>
      <c r="UF23" s="358"/>
      <c r="UG23" s="358"/>
      <c r="UH23" s="358"/>
      <c r="UI23" s="358"/>
      <c r="UJ23" s="358"/>
      <c r="UK23" s="358"/>
      <c r="UL23" s="358"/>
      <c r="UM23" s="358"/>
      <c r="UN23" s="358"/>
      <c r="UO23" s="358"/>
      <c r="UP23" s="358"/>
      <c r="UQ23" s="358"/>
      <c r="UR23" s="358"/>
      <c r="US23" s="358"/>
      <c r="UT23" s="358"/>
      <c r="UU23" s="358"/>
      <c r="UV23" s="358"/>
      <c r="UW23" s="358"/>
      <c r="UX23" s="358"/>
      <c r="UY23" s="358"/>
      <c r="UZ23" s="358"/>
      <c r="VA23" s="358"/>
      <c r="VB23" s="358"/>
      <c r="VC23" s="358"/>
      <c r="VD23" s="358"/>
      <c r="VE23" s="358"/>
      <c r="VF23" s="358"/>
      <c r="VG23" s="358"/>
      <c r="VH23" s="358"/>
      <c r="VI23" s="358"/>
      <c r="VJ23" s="358"/>
      <c r="VK23" s="358"/>
      <c r="VL23" s="358"/>
      <c r="VM23" s="358"/>
      <c r="VN23" s="358"/>
      <c r="VO23" s="358"/>
      <c r="VP23" s="358"/>
      <c r="VQ23" s="358"/>
      <c r="VR23" s="358"/>
      <c r="VS23" s="358"/>
      <c r="VT23" s="358"/>
      <c r="VU23" s="358"/>
      <c r="VV23" s="358"/>
      <c r="VW23" s="358"/>
      <c r="VX23" s="358"/>
      <c r="VY23" s="358"/>
      <c r="VZ23" s="358"/>
      <c r="WA23" s="358"/>
      <c r="WB23" s="358"/>
      <c r="WC23" s="358"/>
      <c r="WD23" s="358"/>
      <c r="WE23" s="358"/>
      <c r="WF23" s="358"/>
      <c r="WG23" s="358"/>
      <c r="WH23" s="358"/>
      <c r="WI23" s="358"/>
      <c r="WJ23" s="358"/>
      <c r="WK23" s="358"/>
      <c r="WL23" s="358"/>
      <c r="WM23" s="358"/>
      <c r="WN23" s="358"/>
      <c r="WO23" s="358"/>
      <c r="WP23" s="358"/>
      <c r="WQ23" s="358"/>
      <c r="WR23" s="358"/>
      <c r="WS23" s="358"/>
      <c r="WT23" s="358"/>
      <c r="WU23" s="358"/>
      <c r="WV23" s="358"/>
      <c r="WW23" s="358"/>
      <c r="WX23" s="358"/>
      <c r="WY23" s="358"/>
      <c r="WZ23" s="358"/>
      <c r="XA23" s="358"/>
      <c r="XB23" s="358"/>
      <c r="XC23" s="358"/>
      <c r="XD23" s="358"/>
      <c r="XE23" s="358"/>
      <c r="XF23" s="358"/>
      <c r="XG23" s="358"/>
      <c r="XH23" s="358"/>
      <c r="XI23" s="358"/>
      <c r="XJ23" s="358"/>
      <c r="XK23" s="358"/>
      <c r="XL23" s="358"/>
      <c r="XM23" s="358"/>
      <c r="XN23" s="358"/>
      <c r="XO23" s="358"/>
      <c r="XP23" s="358"/>
      <c r="XQ23" s="358"/>
      <c r="XR23" s="358"/>
      <c r="XS23" s="358"/>
      <c r="XT23" s="358"/>
      <c r="XU23" s="358"/>
      <c r="XV23" s="358"/>
      <c r="XW23" s="358"/>
      <c r="XX23" s="358"/>
      <c r="XY23" s="358"/>
      <c r="XZ23" s="358"/>
      <c r="YA23" s="358"/>
      <c r="YB23" s="358"/>
      <c r="YC23" s="358"/>
      <c r="YD23" s="358"/>
      <c r="YE23" s="358"/>
      <c r="YF23" s="358"/>
      <c r="YG23" s="358"/>
      <c r="YH23" s="358"/>
      <c r="YI23" s="358"/>
      <c r="YJ23" s="358"/>
      <c r="YK23" s="358"/>
      <c r="YL23" s="358"/>
      <c r="YM23" s="358"/>
      <c r="YN23" s="358"/>
      <c r="YO23" s="358"/>
      <c r="YP23" s="358"/>
      <c r="YQ23" s="358"/>
      <c r="YR23" s="358"/>
      <c r="YS23" s="358"/>
      <c r="YT23" s="358"/>
      <c r="YU23" s="358"/>
      <c r="YV23" s="358"/>
      <c r="YW23" s="358"/>
      <c r="YX23" s="358"/>
      <c r="YY23" s="358"/>
      <c r="YZ23" s="358"/>
      <c r="ZA23" s="358"/>
      <c r="ZB23" s="358"/>
      <c r="ZC23" s="358"/>
      <c r="ZD23" s="358"/>
      <c r="ZE23" s="358"/>
      <c r="ZF23" s="358"/>
      <c r="ZG23" s="358"/>
      <c r="ZH23" s="358"/>
      <c r="ZI23" s="358"/>
      <c r="ZJ23" s="358"/>
      <c r="ZK23" s="358"/>
      <c r="ZL23" s="358"/>
      <c r="ZM23" s="358"/>
      <c r="ZN23" s="358"/>
      <c r="ZO23" s="358"/>
      <c r="ZP23" s="358"/>
      <c r="ZQ23" s="358"/>
      <c r="ZR23" s="358"/>
      <c r="ZS23" s="358"/>
      <c r="ZT23" s="358"/>
      <c r="ZU23" s="358"/>
      <c r="ZV23" s="358"/>
      <c r="ZW23" s="358"/>
      <c r="ZX23" s="358"/>
      <c r="ZY23" s="358"/>
      <c r="ZZ23" s="358"/>
      <c r="AAA23" s="358"/>
      <c r="AAB23" s="358"/>
      <c r="AAC23" s="358"/>
      <c r="AAD23" s="358"/>
      <c r="AAE23" s="358"/>
      <c r="AAF23" s="358"/>
      <c r="AAG23" s="358"/>
      <c r="AAH23" s="358"/>
      <c r="AAI23" s="358"/>
      <c r="AAJ23" s="358"/>
      <c r="AAK23" s="358"/>
      <c r="AAL23" s="358"/>
      <c r="AAM23" s="358"/>
      <c r="AAN23" s="358"/>
      <c r="AAO23" s="358"/>
      <c r="AAP23" s="358"/>
      <c r="AAQ23" s="358"/>
      <c r="AAR23" s="358"/>
      <c r="AAS23" s="358"/>
      <c r="AAT23" s="358"/>
      <c r="AAU23" s="358"/>
      <c r="AAV23" s="358"/>
      <c r="AAW23" s="358"/>
      <c r="AAX23" s="358"/>
      <c r="AAY23" s="358"/>
      <c r="AAZ23" s="358"/>
      <c r="ABA23" s="358"/>
      <c r="ABB23" s="358"/>
      <c r="ABC23" s="358"/>
      <c r="ABD23" s="358"/>
      <c r="ABE23" s="358"/>
      <c r="ABF23" s="358"/>
      <c r="ABG23" s="358"/>
      <c r="ABH23" s="358"/>
      <c r="ABI23" s="358"/>
      <c r="ABJ23" s="358"/>
      <c r="ABK23" s="358"/>
      <c r="ABL23" s="358"/>
      <c r="ABM23" s="358"/>
      <c r="ABN23" s="358"/>
      <c r="ABO23" s="358"/>
      <c r="ABP23" s="358"/>
      <c r="ABQ23" s="358"/>
      <c r="ABR23" s="358"/>
      <c r="ABS23" s="358"/>
      <c r="ABT23" s="358"/>
      <c r="ABU23" s="358"/>
      <c r="ABV23" s="358"/>
      <c r="ABW23" s="358"/>
      <c r="ABX23" s="358"/>
      <c r="ABY23" s="358"/>
      <c r="ABZ23" s="358"/>
      <c r="ACA23" s="358"/>
      <c r="ACB23" s="358"/>
      <c r="ACC23" s="358"/>
      <c r="ACD23" s="358"/>
      <c r="ACE23" s="358"/>
      <c r="ACF23" s="358"/>
      <c r="ACG23" s="358"/>
      <c r="ACH23" s="358"/>
      <c r="ACI23" s="358"/>
      <c r="ACJ23" s="358"/>
      <c r="ACK23" s="358"/>
      <c r="ACL23" s="358"/>
      <c r="ACM23" s="358"/>
      <c r="ACN23" s="358"/>
      <c r="ACO23" s="358"/>
      <c r="ACP23" s="358"/>
      <c r="ACQ23" s="358"/>
      <c r="ACR23" s="358"/>
      <c r="ACS23" s="358"/>
      <c r="ACT23" s="358"/>
      <c r="ACU23" s="358"/>
      <c r="ACV23" s="358"/>
      <c r="ACW23" s="358"/>
      <c r="ACX23" s="358"/>
      <c r="ACY23" s="358"/>
      <c r="ACZ23" s="358"/>
      <c r="ADA23" s="358"/>
      <c r="ADB23" s="358"/>
      <c r="ADC23" s="358"/>
      <c r="ADD23" s="358"/>
      <c r="ADE23" s="358"/>
      <c r="ADF23" s="358"/>
      <c r="ADG23" s="358"/>
      <c r="ADH23" s="358"/>
      <c r="ADI23" s="358"/>
      <c r="ADJ23" s="358"/>
      <c r="ADK23" s="358"/>
      <c r="ADL23" s="358"/>
      <c r="ADM23" s="358"/>
      <c r="ADN23" s="358"/>
      <c r="ADO23" s="358"/>
      <c r="ADP23" s="358"/>
      <c r="ADQ23" s="358"/>
      <c r="ADR23" s="358"/>
      <c r="ADS23" s="358"/>
      <c r="ADT23" s="358"/>
      <c r="ADU23" s="358"/>
      <c r="ADV23" s="358"/>
      <c r="ADW23" s="358"/>
      <c r="ADX23" s="358"/>
      <c r="ADY23" s="358"/>
      <c r="ADZ23" s="358"/>
      <c r="AEA23" s="358"/>
      <c r="AEB23" s="358"/>
      <c r="AEC23" s="358"/>
      <c r="AED23" s="358"/>
      <c r="AEE23" s="358"/>
      <c r="AEF23" s="358"/>
      <c r="AEG23" s="358"/>
      <c r="AEH23" s="358"/>
      <c r="AEI23" s="358"/>
      <c r="AEJ23" s="358"/>
      <c r="AEK23" s="358"/>
      <c r="AEL23" s="358"/>
      <c r="AEM23" s="358"/>
      <c r="AEN23" s="358"/>
      <c r="AEO23" s="358"/>
      <c r="AEP23" s="358"/>
      <c r="AEQ23" s="358"/>
      <c r="AER23" s="358"/>
      <c r="AES23" s="358"/>
      <c r="AET23" s="358"/>
      <c r="AEU23" s="358"/>
      <c r="AEV23" s="358"/>
      <c r="AEW23" s="358"/>
      <c r="AEX23" s="358"/>
      <c r="AEY23" s="358"/>
      <c r="AEZ23" s="358"/>
      <c r="AFA23" s="358"/>
      <c r="AFB23" s="358"/>
      <c r="AFC23" s="358"/>
      <c r="AFD23" s="358"/>
      <c r="AFE23" s="358"/>
      <c r="AFF23" s="358"/>
      <c r="AFG23" s="358"/>
      <c r="AFH23" s="358"/>
      <c r="AFI23" s="358"/>
      <c r="AFJ23" s="358"/>
      <c r="AFK23" s="358"/>
      <c r="AFL23" s="358"/>
      <c r="AFM23" s="358"/>
      <c r="AFN23" s="358"/>
      <c r="AFO23" s="358"/>
      <c r="AFP23" s="358"/>
      <c r="AFQ23" s="358"/>
      <c r="AFR23" s="358"/>
      <c r="AFS23" s="358"/>
      <c r="AFT23" s="358"/>
      <c r="AFU23" s="358"/>
      <c r="AFV23" s="358"/>
      <c r="AFW23" s="358"/>
      <c r="AFX23" s="358"/>
      <c r="AFY23" s="358"/>
      <c r="AFZ23" s="358"/>
      <c r="AGA23" s="358"/>
      <c r="AGB23" s="358"/>
      <c r="AGC23" s="358"/>
      <c r="AGD23" s="358"/>
      <c r="AGE23" s="358"/>
      <c r="AGF23" s="358"/>
      <c r="AGG23" s="358"/>
      <c r="AGH23" s="358"/>
      <c r="AGI23" s="358"/>
      <c r="AGJ23" s="358"/>
      <c r="AGK23" s="358"/>
      <c r="AGL23" s="358"/>
      <c r="AGM23" s="358"/>
      <c r="AGN23" s="358"/>
      <c r="AGO23" s="358"/>
      <c r="AGP23" s="358"/>
      <c r="AGQ23" s="358"/>
      <c r="AGR23" s="358"/>
      <c r="AGS23" s="358"/>
      <c r="AGT23" s="358"/>
      <c r="AGU23" s="358"/>
      <c r="AGV23" s="358"/>
      <c r="AGW23" s="358"/>
      <c r="AGX23" s="358"/>
      <c r="AGY23" s="358"/>
      <c r="AGZ23" s="358"/>
      <c r="AHA23" s="358"/>
      <c r="AHB23" s="358"/>
      <c r="AHC23" s="358"/>
      <c r="AHD23" s="358"/>
      <c r="AHE23" s="358"/>
      <c r="AHF23" s="358"/>
      <c r="AHG23" s="358"/>
      <c r="AHH23" s="358"/>
      <c r="AHI23" s="358"/>
      <c r="AHJ23" s="358"/>
      <c r="AHK23" s="358"/>
      <c r="AHL23" s="358"/>
      <c r="AHM23" s="358"/>
      <c r="AHN23" s="358"/>
      <c r="AHO23" s="358"/>
      <c r="AHP23" s="358"/>
      <c r="AHQ23" s="358"/>
      <c r="AHR23" s="358"/>
      <c r="AHS23" s="358"/>
      <c r="AHT23" s="358"/>
      <c r="AHU23" s="358"/>
      <c r="AHV23" s="358"/>
      <c r="AHW23" s="358"/>
      <c r="AHX23" s="358"/>
      <c r="AHY23" s="358"/>
      <c r="AHZ23" s="358"/>
      <c r="AIA23" s="358"/>
      <c r="AIB23" s="358"/>
      <c r="AIC23" s="358"/>
      <c r="AID23" s="358"/>
      <c r="AIE23" s="358"/>
      <c r="AIF23" s="358"/>
      <c r="AIG23" s="358"/>
      <c r="AIH23" s="358"/>
      <c r="AII23" s="358"/>
      <c r="AIJ23" s="358"/>
      <c r="AIK23" s="358"/>
      <c r="AIL23" s="358"/>
      <c r="AIM23" s="358"/>
      <c r="AIN23" s="358"/>
      <c r="AIO23" s="358"/>
      <c r="AIP23" s="358"/>
      <c r="AIQ23" s="358"/>
      <c r="AIR23" s="358"/>
      <c r="AIS23" s="358"/>
      <c r="AIT23" s="358"/>
      <c r="AIU23" s="358"/>
      <c r="AIV23" s="358"/>
      <c r="AIW23" s="358"/>
      <c r="AIX23" s="358"/>
      <c r="AIY23" s="358"/>
      <c r="AIZ23" s="358"/>
      <c r="AJA23" s="358"/>
      <c r="AJB23" s="358"/>
      <c r="AJC23" s="358"/>
      <c r="AJD23" s="358"/>
      <c r="AJE23" s="358"/>
    </row>
    <row r="24" spans="1:941" s="365" customFormat="1" ht="17.100000000000001" customHeight="1">
      <c r="A24" s="359" t="s">
        <v>346</v>
      </c>
      <c r="B24" s="360">
        <v>3374239</v>
      </c>
      <c r="C24" s="361"/>
      <c r="D24" s="360">
        <v>3374239</v>
      </c>
      <c r="E24" s="362">
        <v>3316351</v>
      </c>
      <c r="F24" s="362">
        <v>3297745</v>
      </c>
      <c r="G24" s="363"/>
      <c r="H24" s="362">
        <v>3297026</v>
      </c>
      <c r="I24" s="363"/>
      <c r="J24" s="362">
        <v>3297026</v>
      </c>
      <c r="K24" s="362">
        <v>3245016</v>
      </c>
      <c r="L24" s="362">
        <v>3180762</v>
      </c>
      <c r="M24" s="362">
        <v>3163218</v>
      </c>
      <c r="N24" s="364"/>
      <c r="O24" s="364"/>
      <c r="P24" s="364"/>
      <c r="Q24" s="364"/>
      <c r="R24" s="364"/>
      <c r="S24" s="364"/>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c r="AT24" s="364"/>
      <c r="AU24" s="364"/>
      <c r="AV24" s="364"/>
      <c r="AW24" s="364"/>
      <c r="AX24" s="364"/>
      <c r="AY24" s="364"/>
      <c r="AZ24" s="364"/>
      <c r="BA24" s="364"/>
      <c r="BB24" s="364"/>
      <c r="BC24" s="364"/>
      <c r="BD24" s="364"/>
      <c r="BE24" s="364"/>
      <c r="BF24" s="364"/>
      <c r="BG24" s="364"/>
      <c r="BH24" s="364"/>
      <c r="BI24" s="364"/>
      <c r="BJ24" s="364"/>
      <c r="BK24" s="364"/>
      <c r="BL24" s="364"/>
      <c r="BM24" s="364"/>
      <c r="BN24" s="364"/>
      <c r="BO24" s="364"/>
      <c r="BP24" s="364"/>
      <c r="BQ24" s="364"/>
      <c r="BR24" s="364"/>
      <c r="BS24" s="364"/>
      <c r="BT24" s="364"/>
      <c r="BU24" s="364"/>
      <c r="BV24" s="364"/>
      <c r="BW24" s="364"/>
      <c r="BX24" s="364"/>
      <c r="BY24" s="364"/>
      <c r="BZ24" s="364"/>
      <c r="CA24" s="364"/>
      <c r="CB24" s="364"/>
      <c r="CC24" s="364"/>
      <c r="CD24" s="364"/>
      <c r="CE24" s="364"/>
      <c r="CF24" s="364"/>
      <c r="CG24" s="364"/>
      <c r="CH24" s="364"/>
      <c r="CI24" s="364"/>
      <c r="CJ24" s="364"/>
      <c r="CK24" s="364"/>
      <c r="CL24" s="364"/>
      <c r="CM24" s="364"/>
      <c r="CN24" s="364"/>
      <c r="CO24" s="364"/>
      <c r="CP24" s="364"/>
      <c r="CQ24" s="364"/>
      <c r="CR24" s="364"/>
      <c r="CS24" s="364"/>
      <c r="CT24" s="364"/>
      <c r="CU24" s="364"/>
      <c r="CV24" s="364"/>
      <c r="CW24" s="364"/>
      <c r="CX24" s="364"/>
      <c r="CY24" s="364"/>
      <c r="CZ24" s="364"/>
      <c r="DA24" s="364"/>
      <c r="DB24" s="364"/>
      <c r="DC24" s="364"/>
      <c r="DD24" s="364"/>
      <c r="DE24" s="364"/>
      <c r="DF24" s="364"/>
      <c r="DG24" s="364"/>
      <c r="DH24" s="364"/>
      <c r="DI24" s="364"/>
      <c r="DJ24" s="364"/>
      <c r="DK24" s="364"/>
      <c r="DL24" s="364"/>
      <c r="DM24" s="364"/>
      <c r="DN24" s="364"/>
      <c r="DO24" s="364"/>
      <c r="DP24" s="364"/>
      <c r="DQ24" s="364"/>
      <c r="DR24" s="364"/>
      <c r="DS24" s="364"/>
      <c r="DT24" s="364"/>
      <c r="DU24" s="364"/>
      <c r="DV24" s="364"/>
      <c r="DW24" s="364"/>
      <c r="DX24" s="364"/>
      <c r="DY24" s="364"/>
      <c r="DZ24" s="364"/>
      <c r="EA24" s="364"/>
      <c r="EB24" s="364"/>
      <c r="EC24" s="364"/>
      <c r="ED24" s="364"/>
      <c r="EE24" s="364"/>
      <c r="EF24" s="364"/>
      <c r="EG24" s="364"/>
      <c r="EH24" s="364"/>
      <c r="EI24" s="364"/>
      <c r="EJ24" s="364"/>
      <c r="EK24" s="364"/>
      <c r="EL24" s="364"/>
      <c r="EM24" s="364"/>
      <c r="EN24" s="364"/>
      <c r="EO24" s="364"/>
      <c r="EP24" s="364"/>
      <c r="EQ24" s="364"/>
      <c r="ER24" s="364"/>
      <c r="ES24" s="364"/>
      <c r="ET24" s="364"/>
      <c r="EU24" s="364"/>
      <c r="EV24" s="364"/>
      <c r="EW24" s="364"/>
      <c r="EX24" s="364"/>
      <c r="EY24" s="364"/>
      <c r="EZ24" s="364"/>
      <c r="FA24" s="364"/>
      <c r="FB24" s="364"/>
      <c r="FC24" s="364"/>
      <c r="FD24" s="364"/>
      <c r="FE24" s="364"/>
      <c r="FF24" s="364"/>
      <c r="FG24" s="364"/>
      <c r="FH24" s="364"/>
      <c r="FI24" s="364"/>
      <c r="FJ24" s="364"/>
      <c r="FK24" s="364"/>
      <c r="FL24" s="364"/>
      <c r="FM24" s="364"/>
      <c r="FN24" s="364"/>
      <c r="FO24" s="364"/>
      <c r="FP24" s="364"/>
      <c r="FQ24" s="364"/>
      <c r="FR24" s="364"/>
      <c r="FS24" s="364"/>
      <c r="FT24" s="364"/>
      <c r="FU24" s="364"/>
      <c r="FV24" s="364"/>
      <c r="FW24" s="364"/>
      <c r="FX24" s="364"/>
      <c r="FY24" s="364"/>
      <c r="FZ24" s="364"/>
      <c r="GA24" s="364"/>
      <c r="GB24" s="364"/>
      <c r="GC24" s="364"/>
      <c r="GD24" s="364"/>
      <c r="GE24" s="364"/>
      <c r="GF24" s="364"/>
      <c r="GG24" s="364"/>
      <c r="GH24" s="364"/>
      <c r="GI24" s="364"/>
      <c r="GJ24" s="364"/>
      <c r="GK24" s="364"/>
      <c r="GL24" s="364"/>
      <c r="GM24" s="364"/>
      <c r="GN24" s="364"/>
      <c r="GO24" s="364"/>
      <c r="GP24" s="364"/>
      <c r="GQ24" s="364"/>
      <c r="GR24" s="364"/>
      <c r="GS24" s="364"/>
      <c r="GT24" s="364"/>
      <c r="GU24" s="364"/>
      <c r="GV24" s="364"/>
      <c r="GW24" s="364"/>
      <c r="GX24" s="364"/>
      <c r="GY24" s="364"/>
      <c r="GZ24" s="364"/>
      <c r="HA24" s="364"/>
      <c r="HB24" s="364"/>
      <c r="HC24" s="364"/>
      <c r="HD24" s="364"/>
      <c r="HE24" s="364"/>
      <c r="HF24" s="364"/>
      <c r="HG24" s="364"/>
      <c r="HH24" s="364"/>
      <c r="HI24" s="364"/>
      <c r="HJ24" s="364"/>
      <c r="HK24" s="364"/>
      <c r="HL24" s="364"/>
      <c r="HM24" s="364"/>
      <c r="HN24" s="364"/>
      <c r="HO24" s="364"/>
      <c r="HP24" s="364"/>
      <c r="HQ24" s="364"/>
      <c r="HR24" s="364"/>
      <c r="HS24" s="364"/>
      <c r="HT24" s="364"/>
      <c r="HU24" s="364"/>
      <c r="HV24" s="364"/>
      <c r="HW24" s="364"/>
      <c r="HX24" s="364"/>
      <c r="HY24" s="364"/>
      <c r="HZ24" s="364"/>
      <c r="IA24" s="364"/>
      <c r="IB24" s="364"/>
      <c r="IC24" s="364"/>
      <c r="ID24" s="364"/>
      <c r="IE24" s="364"/>
      <c r="IF24" s="364"/>
      <c r="IG24" s="364"/>
      <c r="IH24" s="364"/>
      <c r="II24" s="364"/>
      <c r="IJ24" s="364"/>
      <c r="IK24" s="364"/>
      <c r="IL24" s="364"/>
      <c r="IM24" s="364"/>
      <c r="IN24" s="364"/>
      <c r="IO24" s="364"/>
      <c r="IP24" s="364"/>
      <c r="IQ24" s="364"/>
      <c r="IR24" s="364"/>
      <c r="IS24" s="364"/>
      <c r="IT24" s="364"/>
      <c r="IU24" s="364"/>
      <c r="IV24" s="364"/>
      <c r="IW24" s="364"/>
      <c r="IX24" s="364"/>
      <c r="IY24" s="364"/>
      <c r="IZ24" s="364"/>
      <c r="JA24" s="364"/>
      <c r="JB24" s="364"/>
      <c r="JC24" s="364"/>
      <c r="JD24" s="364"/>
      <c r="JE24" s="364"/>
      <c r="JF24" s="364"/>
      <c r="JG24" s="364"/>
      <c r="JH24" s="364"/>
      <c r="JI24" s="364"/>
      <c r="JJ24" s="364"/>
      <c r="JK24" s="364"/>
      <c r="JL24" s="364"/>
      <c r="JM24" s="364"/>
      <c r="JN24" s="364"/>
      <c r="JO24" s="364"/>
      <c r="JP24" s="364"/>
      <c r="JQ24" s="364"/>
      <c r="JR24" s="364"/>
      <c r="JS24" s="364"/>
      <c r="JT24" s="364"/>
      <c r="JU24" s="364"/>
      <c r="JV24" s="364"/>
      <c r="JW24" s="364"/>
      <c r="JX24" s="364"/>
      <c r="JY24" s="364"/>
      <c r="JZ24" s="364"/>
      <c r="KA24" s="364"/>
      <c r="KB24" s="364"/>
      <c r="KC24" s="364"/>
      <c r="KD24" s="364"/>
      <c r="KE24" s="364"/>
      <c r="KF24" s="364"/>
      <c r="KG24" s="364"/>
      <c r="KH24" s="364"/>
      <c r="KI24" s="364"/>
      <c r="KJ24" s="364"/>
      <c r="KK24" s="364"/>
      <c r="KL24" s="364"/>
      <c r="KM24" s="364"/>
      <c r="KN24" s="364"/>
      <c r="KO24" s="364"/>
      <c r="KP24" s="364"/>
      <c r="KQ24" s="364"/>
      <c r="KR24" s="364"/>
      <c r="KS24" s="364"/>
      <c r="KT24" s="364"/>
      <c r="KU24" s="364"/>
      <c r="KV24" s="364"/>
      <c r="KW24" s="364"/>
      <c r="KX24" s="364"/>
      <c r="KY24" s="364"/>
      <c r="KZ24" s="364"/>
      <c r="LA24" s="364"/>
      <c r="LB24" s="364"/>
      <c r="LC24" s="364"/>
      <c r="LD24" s="364"/>
      <c r="LE24" s="364"/>
      <c r="LF24" s="364"/>
      <c r="LG24" s="364"/>
      <c r="LH24" s="364"/>
      <c r="LI24" s="364"/>
      <c r="LJ24" s="364"/>
      <c r="LK24" s="364"/>
      <c r="LL24" s="364"/>
      <c r="LM24" s="364"/>
      <c r="LN24" s="364"/>
      <c r="LO24" s="364"/>
      <c r="LP24" s="364"/>
      <c r="LQ24" s="364"/>
      <c r="LR24" s="364"/>
      <c r="LS24" s="364"/>
      <c r="LT24" s="364"/>
      <c r="LU24" s="364"/>
      <c r="LV24" s="364"/>
      <c r="LW24" s="364"/>
      <c r="LX24" s="364"/>
      <c r="LY24" s="364"/>
      <c r="LZ24" s="364"/>
      <c r="MA24" s="364"/>
      <c r="MB24" s="364"/>
      <c r="MC24" s="364"/>
      <c r="MD24" s="364"/>
      <c r="ME24" s="364"/>
      <c r="MF24" s="364"/>
      <c r="MG24" s="364"/>
      <c r="MH24" s="364"/>
      <c r="MI24" s="364"/>
      <c r="MJ24" s="364"/>
      <c r="MK24" s="364"/>
      <c r="ML24" s="364"/>
      <c r="MM24" s="364"/>
      <c r="MN24" s="364"/>
      <c r="MO24" s="364"/>
      <c r="MP24" s="364"/>
      <c r="MQ24" s="364"/>
      <c r="MR24" s="364"/>
      <c r="MS24" s="364"/>
      <c r="MT24" s="364"/>
      <c r="MU24" s="364"/>
      <c r="MV24" s="364"/>
      <c r="MW24" s="364"/>
      <c r="MX24" s="364"/>
      <c r="MY24" s="364"/>
      <c r="MZ24" s="364"/>
      <c r="NA24" s="364"/>
      <c r="NB24" s="364"/>
      <c r="NC24" s="364"/>
      <c r="ND24" s="364"/>
      <c r="NE24" s="364"/>
      <c r="NF24" s="364"/>
      <c r="NG24" s="364"/>
      <c r="NH24" s="364"/>
      <c r="NI24" s="364"/>
      <c r="NJ24" s="364"/>
      <c r="NK24" s="364"/>
      <c r="NL24" s="364"/>
      <c r="NM24" s="364"/>
      <c r="NN24" s="364"/>
      <c r="NO24" s="364"/>
      <c r="NP24" s="364"/>
      <c r="NQ24" s="364"/>
      <c r="NR24" s="364"/>
      <c r="NS24" s="364"/>
      <c r="NT24" s="364"/>
      <c r="NU24" s="364"/>
      <c r="NV24" s="364"/>
      <c r="NW24" s="364"/>
      <c r="NX24" s="364"/>
      <c r="NY24" s="364"/>
      <c r="NZ24" s="364"/>
      <c r="OA24" s="364"/>
      <c r="OB24" s="364"/>
      <c r="OC24" s="364"/>
      <c r="OD24" s="364"/>
      <c r="OE24" s="364"/>
      <c r="OF24" s="364"/>
      <c r="OG24" s="364"/>
      <c r="OH24" s="364"/>
      <c r="OI24" s="364"/>
      <c r="OJ24" s="364"/>
      <c r="OK24" s="364"/>
      <c r="OL24" s="364"/>
      <c r="OM24" s="364"/>
      <c r="ON24" s="364"/>
      <c r="OO24" s="364"/>
      <c r="OP24" s="364"/>
      <c r="OQ24" s="364"/>
      <c r="OR24" s="364"/>
      <c r="OS24" s="364"/>
      <c r="OT24" s="364"/>
      <c r="OU24" s="364"/>
      <c r="OV24" s="364"/>
      <c r="OW24" s="364"/>
      <c r="OX24" s="364"/>
      <c r="OY24" s="364"/>
      <c r="OZ24" s="364"/>
      <c r="PA24" s="364"/>
      <c r="PB24" s="364"/>
      <c r="PC24" s="364"/>
      <c r="PD24" s="364"/>
      <c r="PE24" s="364"/>
      <c r="PF24" s="364"/>
      <c r="PG24" s="364"/>
      <c r="PH24" s="364"/>
      <c r="PI24" s="364"/>
      <c r="PJ24" s="364"/>
      <c r="PK24" s="364"/>
      <c r="PL24" s="364"/>
      <c r="PM24" s="364"/>
      <c r="PN24" s="364"/>
      <c r="PO24" s="364"/>
      <c r="PP24" s="364"/>
      <c r="PQ24" s="364"/>
      <c r="PR24" s="364"/>
      <c r="PS24" s="364"/>
      <c r="PT24" s="364"/>
      <c r="PU24" s="364"/>
      <c r="PV24" s="364"/>
      <c r="PW24" s="364"/>
      <c r="PX24" s="364"/>
      <c r="PY24" s="364"/>
      <c r="PZ24" s="364"/>
      <c r="QA24" s="364"/>
      <c r="QB24" s="364"/>
      <c r="QC24" s="364"/>
      <c r="QD24" s="364"/>
      <c r="QE24" s="364"/>
      <c r="QF24" s="364"/>
      <c r="QG24" s="364"/>
      <c r="QH24" s="364"/>
      <c r="QI24" s="364"/>
      <c r="QJ24" s="364"/>
      <c r="QK24" s="364"/>
      <c r="QL24" s="364"/>
      <c r="QM24" s="364"/>
      <c r="QN24" s="364"/>
      <c r="QO24" s="364"/>
      <c r="QP24" s="364"/>
      <c r="QQ24" s="364"/>
      <c r="QR24" s="364"/>
      <c r="QS24" s="364"/>
      <c r="QT24" s="364"/>
      <c r="QU24" s="364"/>
      <c r="QV24" s="364"/>
      <c r="QW24" s="364"/>
      <c r="QX24" s="364"/>
      <c r="QY24" s="364"/>
      <c r="QZ24" s="364"/>
      <c r="RA24" s="364"/>
      <c r="RB24" s="364"/>
      <c r="RC24" s="364"/>
      <c r="RD24" s="364"/>
      <c r="RE24" s="364"/>
      <c r="RF24" s="364"/>
      <c r="RG24" s="364"/>
      <c r="RH24" s="364"/>
      <c r="RI24" s="364"/>
      <c r="RJ24" s="364"/>
      <c r="RK24" s="364"/>
      <c r="RL24" s="364"/>
      <c r="RM24" s="364"/>
      <c r="RN24" s="364"/>
      <c r="RO24" s="364"/>
      <c r="RP24" s="364"/>
      <c r="RQ24" s="364"/>
      <c r="RR24" s="364"/>
      <c r="RS24" s="364"/>
      <c r="RT24" s="364"/>
      <c r="RU24" s="364"/>
      <c r="RV24" s="364"/>
      <c r="RW24" s="364"/>
      <c r="RX24" s="364"/>
      <c r="RY24" s="364"/>
      <c r="RZ24" s="364"/>
      <c r="SA24" s="364"/>
      <c r="SB24" s="364"/>
      <c r="SC24" s="364"/>
      <c r="SD24" s="364"/>
      <c r="SE24" s="364"/>
      <c r="SF24" s="364"/>
      <c r="SG24" s="364"/>
      <c r="SH24" s="364"/>
      <c r="SI24" s="364"/>
      <c r="SJ24" s="364"/>
      <c r="SK24" s="364"/>
      <c r="SL24" s="364"/>
      <c r="SM24" s="364"/>
      <c r="SN24" s="364"/>
      <c r="SO24" s="364"/>
      <c r="SP24" s="364"/>
      <c r="SQ24" s="364"/>
      <c r="SR24" s="364"/>
      <c r="SS24" s="364"/>
      <c r="ST24" s="364"/>
      <c r="SU24" s="364"/>
      <c r="SV24" s="364"/>
      <c r="SW24" s="364"/>
      <c r="SX24" s="364"/>
      <c r="SY24" s="364"/>
      <c r="SZ24" s="364"/>
      <c r="TA24" s="364"/>
      <c r="TB24" s="364"/>
      <c r="TC24" s="364"/>
      <c r="TD24" s="364"/>
      <c r="TE24" s="364"/>
      <c r="TF24" s="364"/>
      <c r="TG24" s="364"/>
      <c r="TH24" s="364"/>
      <c r="TI24" s="364"/>
      <c r="TJ24" s="364"/>
      <c r="TK24" s="364"/>
      <c r="TL24" s="364"/>
      <c r="TM24" s="364"/>
      <c r="TN24" s="364"/>
      <c r="TO24" s="364"/>
      <c r="TP24" s="364"/>
      <c r="TQ24" s="364"/>
      <c r="TR24" s="364"/>
      <c r="TS24" s="364"/>
      <c r="TT24" s="364"/>
      <c r="TU24" s="364"/>
      <c r="TV24" s="364"/>
      <c r="TW24" s="364"/>
      <c r="TX24" s="364"/>
      <c r="TY24" s="364"/>
      <c r="TZ24" s="364"/>
      <c r="UA24" s="364"/>
      <c r="UB24" s="364"/>
      <c r="UC24" s="364"/>
      <c r="UD24" s="364"/>
      <c r="UE24" s="364"/>
      <c r="UF24" s="364"/>
      <c r="UG24" s="364"/>
      <c r="UH24" s="364"/>
      <c r="UI24" s="364"/>
      <c r="UJ24" s="364"/>
      <c r="UK24" s="364"/>
      <c r="UL24" s="364"/>
      <c r="UM24" s="364"/>
      <c r="UN24" s="364"/>
      <c r="UO24" s="364"/>
      <c r="UP24" s="364"/>
      <c r="UQ24" s="364"/>
      <c r="UR24" s="364"/>
      <c r="US24" s="364"/>
      <c r="UT24" s="364"/>
      <c r="UU24" s="364"/>
      <c r="UV24" s="364"/>
      <c r="UW24" s="364"/>
      <c r="UX24" s="364"/>
      <c r="UY24" s="364"/>
      <c r="UZ24" s="364"/>
      <c r="VA24" s="364"/>
      <c r="VB24" s="364"/>
      <c r="VC24" s="364"/>
      <c r="VD24" s="364"/>
      <c r="VE24" s="364"/>
      <c r="VF24" s="364"/>
      <c r="VG24" s="364"/>
      <c r="VH24" s="364"/>
      <c r="VI24" s="364"/>
      <c r="VJ24" s="364"/>
      <c r="VK24" s="364"/>
      <c r="VL24" s="364"/>
      <c r="VM24" s="364"/>
      <c r="VN24" s="364"/>
      <c r="VO24" s="364"/>
      <c r="VP24" s="364"/>
      <c r="VQ24" s="364"/>
      <c r="VR24" s="364"/>
      <c r="VS24" s="364"/>
      <c r="VT24" s="364"/>
      <c r="VU24" s="364"/>
      <c r="VV24" s="364"/>
      <c r="VW24" s="364"/>
      <c r="VX24" s="364"/>
      <c r="VY24" s="364"/>
      <c r="VZ24" s="364"/>
      <c r="WA24" s="364"/>
      <c r="WB24" s="364"/>
      <c r="WC24" s="364"/>
      <c r="WD24" s="364"/>
      <c r="WE24" s="364"/>
      <c r="WF24" s="364"/>
      <c r="WG24" s="364"/>
      <c r="WH24" s="364"/>
      <c r="WI24" s="364"/>
      <c r="WJ24" s="364"/>
      <c r="WK24" s="364"/>
      <c r="WL24" s="364"/>
      <c r="WM24" s="364"/>
      <c r="WN24" s="364"/>
      <c r="WO24" s="364"/>
      <c r="WP24" s="364"/>
      <c r="WQ24" s="364"/>
      <c r="WR24" s="364"/>
      <c r="WS24" s="364"/>
      <c r="WT24" s="364"/>
      <c r="WU24" s="364"/>
      <c r="WV24" s="364"/>
      <c r="WW24" s="364"/>
      <c r="WX24" s="364"/>
      <c r="WY24" s="364"/>
      <c r="WZ24" s="364"/>
      <c r="XA24" s="364"/>
      <c r="XB24" s="364"/>
      <c r="XC24" s="364"/>
      <c r="XD24" s="364"/>
      <c r="XE24" s="364"/>
      <c r="XF24" s="364"/>
      <c r="XG24" s="364"/>
      <c r="XH24" s="364"/>
      <c r="XI24" s="364"/>
      <c r="XJ24" s="364"/>
      <c r="XK24" s="364"/>
      <c r="XL24" s="364"/>
      <c r="XM24" s="364"/>
      <c r="XN24" s="364"/>
      <c r="XO24" s="364"/>
      <c r="XP24" s="364"/>
      <c r="XQ24" s="364"/>
      <c r="XR24" s="364"/>
      <c r="XS24" s="364"/>
      <c r="XT24" s="364"/>
      <c r="XU24" s="364"/>
      <c r="XV24" s="364"/>
      <c r="XW24" s="364"/>
      <c r="XX24" s="364"/>
      <c r="XY24" s="364"/>
      <c r="XZ24" s="364"/>
      <c r="YA24" s="364"/>
      <c r="YB24" s="364"/>
      <c r="YC24" s="364"/>
      <c r="YD24" s="364"/>
      <c r="YE24" s="364"/>
      <c r="YF24" s="364"/>
      <c r="YG24" s="364"/>
      <c r="YH24" s="364"/>
      <c r="YI24" s="364"/>
      <c r="YJ24" s="364"/>
      <c r="YK24" s="364"/>
      <c r="YL24" s="364"/>
      <c r="YM24" s="364"/>
      <c r="YN24" s="364"/>
      <c r="YO24" s="364"/>
      <c r="YP24" s="364"/>
      <c r="YQ24" s="364"/>
      <c r="YR24" s="364"/>
      <c r="YS24" s="364"/>
      <c r="YT24" s="364"/>
      <c r="YU24" s="364"/>
      <c r="YV24" s="364"/>
      <c r="YW24" s="364"/>
      <c r="YX24" s="364"/>
      <c r="YY24" s="364"/>
      <c r="YZ24" s="364"/>
      <c r="ZA24" s="364"/>
      <c r="ZB24" s="364"/>
      <c r="ZC24" s="364"/>
      <c r="ZD24" s="364"/>
      <c r="ZE24" s="364"/>
      <c r="ZF24" s="364"/>
      <c r="ZG24" s="364"/>
      <c r="ZH24" s="364"/>
      <c r="ZI24" s="364"/>
      <c r="ZJ24" s="364"/>
      <c r="ZK24" s="364"/>
      <c r="ZL24" s="364"/>
      <c r="ZM24" s="364"/>
      <c r="ZN24" s="364"/>
      <c r="ZO24" s="364"/>
      <c r="ZP24" s="364"/>
      <c r="ZQ24" s="364"/>
      <c r="ZR24" s="364"/>
      <c r="ZS24" s="364"/>
      <c r="ZT24" s="364"/>
      <c r="ZU24" s="364"/>
      <c r="ZV24" s="364"/>
      <c r="ZW24" s="364"/>
      <c r="ZX24" s="364"/>
      <c r="ZY24" s="364"/>
      <c r="ZZ24" s="364"/>
      <c r="AAA24" s="364"/>
      <c r="AAB24" s="364"/>
      <c r="AAC24" s="364"/>
      <c r="AAD24" s="364"/>
      <c r="AAE24" s="364"/>
      <c r="AAF24" s="364"/>
      <c r="AAG24" s="364"/>
      <c r="AAH24" s="364"/>
      <c r="AAI24" s="364"/>
      <c r="AAJ24" s="364"/>
      <c r="AAK24" s="364"/>
      <c r="AAL24" s="364"/>
      <c r="AAM24" s="364"/>
      <c r="AAN24" s="364"/>
      <c r="AAO24" s="364"/>
      <c r="AAP24" s="364"/>
      <c r="AAQ24" s="364"/>
      <c r="AAR24" s="364"/>
      <c r="AAS24" s="364"/>
      <c r="AAT24" s="364"/>
      <c r="AAU24" s="364"/>
      <c r="AAV24" s="364"/>
      <c r="AAW24" s="364"/>
      <c r="AAX24" s="364"/>
      <c r="AAY24" s="364"/>
      <c r="AAZ24" s="364"/>
      <c r="ABA24" s="364"/>
      <c r="ABB24" s="364"/>
      <c r="ABC24" s="364"/>
      <c r="ABD24" s="364"/>
      <c r="ABE24" s="364"/>
      <c r="ABF24" s="364"/>
      <c r="ABG24" s="364"/>
      <c r="ABH24" s="364"/>
      <c r="ABI24" s="364"/>
      <c r="ABJ24" s="364"/>
      <c r="ABK24" s="364"/>
      <c r="ABL24" s="364"/>
      <c r="ABM24" s="364"/>
      <c r="ABN24" s="364"/>
      <c r="ABO24" s="364"/>
      <c r="ABP24" s="364"/>
      <c r="ABQ24" s="364"/>
      <c r="ABR24" s="364"/>
      <c r="ABS24" s="364"/>
      <c r="ABT24" s="364"/>
      <c r="ABU24" s="364"/>
      <c r="ABV24" s="364"/>
      <c r="ABW24" s="364"/>
      <c r="ABX24" s="364"/>
      <c r="ABY24" s="364"/>
      <c r="ABZ24" s="364"/>
      <c r="ACA24" s="364"/>
      <c r="ACB24" s="364"/>
      <c r="ACC24" s="364"/>
      <c r="ACD24" s="364"/>
      <c r="ACE24" s="364"/>
      <c r="ACF24" s="364"/>
      <c r="ACG24" s="364"/>
      <c r="ACH24" s="364"/>
      <c r="ACI24" s="364"/>
      <c r="ACJ24" s="364"/>
      <c r="ACK24" s="364"/>
      <c r="ACL24" s="364"/>
      <c r="ACM24" s="364"/>
      <c r="ACN24" s="364"/>
      <c r="ACO24" s="364"/>
      <c r="ACP24" s="364"/>
      <c r="ACQ24" s="364"/>
      <c r="ACR24" s="364"/>
      <c r="ACS24" s="364"/>
      <c r="ACT24" s="364"/>
      <c r="ACU24" s="364"/>
      <c r="ACV24" s="364"/>
      <c r="ACW24" s="364"/>
      <c r="ACX24" s="364"/>
      <c r="ACY24" s="364"/>
      <c r="ACZ24" s="364"/>
      <c r="ADA24" s="364"/>
      <c r="ADB24" s="364"/>
      <c r="ADC24" s="364"/>
      <c r="ADD24" s="364"/>
      <c r="ADE24" s="364"/>
      <c r="ADF24" s="364"/>
      <c r="ADG24" s="364"/>
      <c r="ADH24" s="364"/>
      <c r="ADI24" s="364"/>
      <c r="ADJ24" s="364"/>
      <c r="ADK24" s="364"/>
      <c r="ADL24" s="364"/>
      <c r="ADM24" s="364"/>
      <c r="ADN24" s="364"/>
      <c r="ADO24" s="364"/>
      <c r="ADP24" s="364"/>
      <c r="ADQ24" s="364"/>
      <c r="ADR24" s="364"/>
      <c r="ADS24" s="364"/>
      <c r="ADT24" s="364"/>
      <c r="ADU24" s="364"/>
      <c r="ADV24" s="364"/>
      <c r="ADW24" s="364"/>
      <c r="ADX24" s="364"/>
      <c r="ADY24" s="364"/>
      <c r="ADZ24" s="364"/>
      <c r="AEA24" s="364"/>
      <c r="AEB24" s="364"/>
      <c r="AEC24" s="364"/>
      <c r="AED24" s="364"/>
      <c r="AEE24" s="364"/>
      <c r="AEF24" s="364"/>
      <c r="AEG24" s="364"/>
      <c r="AEH24" s="364"/>
      <c r="AEI24" s="364"/>
      <c r="AEJ24" s="364"/>
      <c r="AEK24" s="364"/>
      <c r="AEL24" s="364"/>
      <c r="AEM24" s="364"/>
      <c r="AEN24" s="364"/>
      <c r="AEO24" s="364"/>
      <c r="AEP24" s="364"/>
      <c r="AEQ24" s="364"/>
      <c r="AER24" s="364"/>
      <c r="AES24" s="364"/>
      <c r="AET24" s="364"/>
      <c r="AEU24" s="364"/>
      <c r="AEV24" s="364"/>
      <c r="AEW24" s="364"/>
      <c r="AEX24" s="364"/>
      <c r="AEY24" s="364"/>
      <c r="AEZ24" s="364"/>
      <c r="AFA24" s="364"/>
      <c r="AFB24" s="364"/>
      <c r="AFC24" s="364"/>
      <c r="AFD24" s="364"/>
      <c r="AFE24" s="364"/>
      <c r="AFF24" s="364"/>
      <c r="AFG24" s="364"/>
      <c r="AFH24" s="364"/>
      <c r="AFI24" s="364"/>
      <c r="AFJ24" s="364"/>
      <c r="AFK24" s="364"/>
      <c r="AFL24" s="364"/>
      <c r="AFM24" s="364"/>
      <c r="AFN24" s="364"/>
      <c r="AFO24" s="364"/>
      <c r="AFP24" s="364"/>
      <c r="AFQ24" s="364"/>
      <c r="AFR24" s="364"/>
      <c r="AFS24" s="364"/>
      <c r="AFT24" s="364"/>
      <c r="AFU24" s="364"/>
      <c r="AFV24" s="364"/>
      <c r="AFW24" s="364"/>
      <c r="AFX24" s="364"/>
      <c r="AFY24" s="364"/>
      <c r="AFZ24" s="364"/>
      <c r="AGA24" s="364"/>
      <c r="AGB24" s="364"/>
      <c r="AGC24" s="364"/>
      <c r="AGD24" s="364"/>
      <c r="AGE24" s="364"/>
      <c r="AGF24" s="364"/>
      <c r="AGG24" s="364"/>
      <c r="AGH24" s="364"/>
      <c r="AGI24" s="364"/>
      <c r="AGJ24" s="364"/>
      <c r="AGK24" s="364"/>
      <c r="AGL24" s="364"/>
      <c r="AGM24" s="364"/>
      <c r="AGN24" s="364"/>
      <c r="AGO24" s="364"/>
      <c r="AGP24" s="364"/>
      <c r="AGQ24" s="364"/>
      <c r="AGR24" s="364"/>
      <c r="AGS24" s="364"/>
      <c r="AGT24" s="364"/>
      <c r="AGU24" s="364"/>
      <c r="AGV24" s="364"/>
      <c r="AGW24" s="364"/>
      <c r="AGX24" s="364"/>
      <c r="AGY24" s="364"/>
      <c r="AGZ24" s="364"/>
      <c r="AHA24" s="364"/>
      <c r="AHB24" s="364"/>
      <c r="AHC24" s="364"/>
      <c r="AHD24" s="364"/>
      <c r="AHE24" s="364"/>
      <c r="AHF24" s="364"/>
      <c r="AHG24" s="364"/>
      <c r="AHH24" s="364"/>
      <c r="AHI24" s="364"/>
      <c r="AHJ24" s="364"/>
      <c r="AHK24" s="364"/>
      <c r="AHL24" s="364"/>
      <c r="AHM24" s="364"/>
      <c r="AHN24" s="364"/>
      <c r="AHO24" s="364"/>
      <c r="AHP24" s="364"/>
      <c r="AHQ24" s="364"/>
      <c r="AHR24" s="364"/>
      <c r="AHS24" s="364"/>
      <c r="AHT24" s="364"/>
      <c r="AHU24" s="364"/>
      <c r="AHV24" s="364"/>
      <c r="AHW24" s="364"/>
      <c r="AHX24" s="364"/>
      <c r="AHY24" s="364"/>
      <c r="AHZ24" s="364"/>
      <c r="AIA24" s="364"/>
      <c r="AIB24" s="364"/>
      <c r="AIC24" s="364"/>
      <c r="AID24" s="364"/>
      <c r="AIE24" s="364"/>
      <c r="AIF24" s="364"/>
      <c r="AIG24" s="364"/>
      <c r="AIH24" s="364"/>
      <c r="AII24" s="364"/>
      <c r="AIJ24" s="364"/>
      <c r="AIK24" s="364"/>
      <c r="AIL24" s="364"/>
      <c r="AIM24" s="364"/>
      <c r="AIN24" s="364"/>
      <c r="AIO24" s="364"/>
      <c r="AIP24" s="364"/>
      <c r="AIQ24" s="364"/>
      <c r="AIR24" s="364"/>
      <c r="AIS24" s="364"/>
      <c r="AIT24" s="364"/>
      <c r="AIU24" s="364"/>
      <c r="AIV24" s="364"/>
      <c r="AIW24" s="364"/>
      <c r="AIX24" s="364"/>
      <c r="AIY24" s="364"/>
      <c r="AIZ24" s="364"/>
      <c r="AJA24" s="364"/>
      <c r="AJB24" s="364"/>
      <c r="AJC24" s="364"/>
      <c r="AJD24" s="364"/>
      <c r="AJE24" s="364"/>
    </row>
    <row r="25" spans="1:941" s="220" customFormat="1" ht="17.100000000000001" customHeight="1">
      <c r="A25" s="335" t="s">
        <v>210</v>
      </c>
      <c r="B25" s="353"/>
      <c r="C25" s="354"/>
      <c r="D25" s="353"/>
      <c r="E25" s="355"/>
      <c r="F25" s="355"/>
      <c r="G25" s="356"/>
      <c r="H25" s="355"/>
      <c r="I25" s="356"/>
      <c r="J25" s="355"/>
      <c r="K25" s="355"/>
      <c r="L25" s="355"/>
      <c r="M25" s="355"/>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c r="BM25" s="219"/>
      <c r="BN25" s="219"/>
      <c r="BO25" s="219"/>
      <c r="BP25" s="219"/>
      <c r="BQ25" s="219"/>
      <c r="BR25" s="219"/>
      <c r="BS25" s="219"/>
      <c r="BT25" s="219"/>
      <c r="BU25" s="219"/>
      <c r="BV25" s="219"/>
      <c r="BW25" s="219"/>
      <c r="BX25" s="219"/>
      <c r="BY25" s="219"/>
      <c r="BZ25" s="219"/>
      <c r="CA25" s="219"/>
      <c r="CB25" s="219"/>
      <c r="CC25" s="219"/>
      <c r="CD25" s="219"/>
      <c r="CE25" s="219"/>
      <c r="CF25" s="219"/>
      <c r="CG25" s="219"/>
      <c r="CH25" s="219"/>
      <c r="CI25" s="219"/>
      <c r="CJ25" s="219"/>
      <c r="CK25" s="219"/>
      <c r="CL25" s="219"/>
      <c r="CM25" s="219"/>
      <c r="CN25" s="219"/>
      <c r="CO25" s="219"/>
      <c r="CP25" s="219"/>
      <c r="CQ25" s="219"/>
      <c r="CR25" s="219"/>
      <c r="CS25" s="219"/>
      <c r="CT25" s="219"/>
      <c r="CU25" s="219"/>
      <c r="CV25" s="219"/>
      <c r="CW25" s="219"/>
      <c r="CX25" s="219"/>
      <c r="CY25" s="219"/>
      <c r="CZ25" s="219"/>
      <c r="DA25" s="219"/>
      <c r="DB25" s="219"/>
      <c r="DC25" s="219"/>
      <c r="DD25" s="219"/>
      <c r="DE25" s="219"/>
      <c r="DF25" s="219"/>
      <c r="DG25" s="219"/>
      <c r="DH25" s="219"/>
      <c r="DI25" s="219"/>
      <c r="DJ25" s="219"/>
      <c r="DK25" s="219"/>
      <c r="DL25" s="219"/>
      <c r="DM25" s="219"/>
      <c r="DN25" s="219"/>
      <c r="DO25" s="219"/>
      <c r="DP25" s="219"/>
      <c r="DQ25" s="219"/>
      <c r="DR25" s="219"/>
      <c r="DS25" s="219"/>
      <c r="DT25" s="219"/>
      <c r="DU25" s="219"/>
      <c r="DV25" s="219"/>
      <c r="DW25" s="219"/>
      <c r="DX25" s="219"/>
      <c r="DY25" s="219"/>
      <c r="DZ25" s="219"/>
      <c r="EA25" s="219"/>
      <c r="EB25" s="219"/>
      <c r="EC25" s="219"/>
      <c r="ED25" s="219"/>
      <c r="EE25" s="219"/>
      <c r="EF25" s="219"/>
      <c r="EG25" s="219"/>
      <c r="EH25" s="219"/>
      <c r="EI25" s="219"/>
      <c r="EJ25" s="219"/>
      <c r="EK25" s="219"/>
      <c r="EL25" s="219"/>
      <c r="EM25" s="219"/>
      <c r="EN25" s="219"/>
      <c r="EO25" s="219"/>
      <c r="EP25" s="219"/>
      <c r="EQ25" s="219"/>
      <c r="ER25" s="219"/>
      <c r="ES25" s="219"/>
      <c r="ET25" s="219"/>
      <c r="EU25" s="219"/>
      <c r="EV25" s="219"/>
      <c r="EW25" s="219"/>
      <c r="EX25" s="219"/>
      <c r="EY25" s="219"/>
      <c r="EZ25" s="219"/>
      <c r="FA25" s="219"/>
      <c r="FB25" s="219"/>
      <c r="FC25" s="219"/>
      <c r="FD25" s="219"/>
      <c r="FE25" s="219"/>
      <c r="FF25" s="219"/>
      <c r="FG25" s="219"/>
      <c r="FH25" s="219"/>
      <c r="FI25" s="219"/>
      <c r="FJ25" s="219"/>
      <c r="FK25" s="219"/>
      <c r="FL25" s="219"/>
      <c r="FM25" s="219"/>
      <c r="FN25" s="219"/>
      <c r="FO25" s="219"/>
      <c r="FP25" s="219"/>
      <c r="FQ25" s="219"/>
      <c r="FR25" s="219"/>
      <c r="FS25" s="219"/>
      <c r="FT25" s="219"/>
      <c r="FU25" s="219"/>
      <c r="FV25" s="219"/>
      <c r="FW25" s="219"/>
      <c r="FX25" s="219"/>
      <c r="FY25" s="219"/>
      <c r="FZ25" s="219"/>
      <c r="GA25" s="219"/>
      <c r="GB25" s="219"/>
      <c r="GC25" s="219"/>
      <c r="GD25" s="219"/>
      <c r="GE25" s="219"/>
      <c r="GF25" s="219"/>
      <c r="GG25" s="219"/>
      <c r="GH25" s="219"/>
      <c r="GI25" s="219"/>
      <c r="GJ25" s="219"/>
      <c r="GK25" s="219"/>
      <c r="GL25" s="219"/>
      <c r="GM25" s="219"/>
      <c r="GN25" s="219"/>
      <c r="GO25" s="219"/>
      <c r="GP25" s="219"/>
      <c r="GQ25" s="219"/>
      <c r="GR25" s="219"/>
      <c r="GS25" s="219"/>
      <c r="GT25" s="219"/>
      <c r="GU25" s="219"/>
      <c r="GV25" s="219"/>
      <c r="GW25" s="219"/>
      <c r="GX25" s="219"/>
      <c r="GY25" s="219"/>
      <c r="GZ25" s="219"/>
      <c r="HA25" s="219"/>
      <c r="HB25" s="219"/>
      <c r="HC25" s="219"/>
      <c r="HD25" s="219"/>
      <c r="HE25" s="219"/>
      <c r="HF25" s="219"/>
      <c r="HG25" s="219"/>
      <c r="HH25" s="219"/>
      <c r="HI25" s="219"/>
      <c r="HJ25" s="219"/>
      <c r="HK25" s="219"/>
      <c r="HL25" s="219"/>
      <c r="HM25" s="219"/>
      <c r="HN25" s="219"/>
      <c r="HO25" s="219"/>
      <c r="HP25" s="219"/>
      <c r="HQ25" s="219"/>
      <c r="HR25" s="219"/>
      <c r="HS25" s="219"/>
      <c r="HT25" s="219"/>
      <c r="HU25" s="219"/>
      <c r="HV25" s="219"/>
      <c r="HW25" s="219"/>
      <c r="HX25" s="219"/>
      <c r="HY25" s="219"/>
      <c r="HZ25" s="219"/>
      <c r="IA25" s="219"/>
      <c r="IB25" s="219"/>
      <c r="IC25" s="219"/>
      <c r="ID25" s="219"/>
      <c r="IE25" s="219"/>
      <c r="IF25" s="219"/>
      <c r="IG25" s="219"/>
      <c r="IH25" s="219"/>
      <c r="II25" s="219"/>
      <c r="IJ25" s="219"/>
      <c r="IK25" s="219"/>
      <c r="IL25" s="219"/>
      <c r="IM25" s="219"/>
      <c r="IN25" s="219"/>
      <c r="IO25" s="219"/>
      <c r="IP25" s="219"/>
      <c r="IQ25" s="219"/>
      <c r="IR25" s="219"/>
      <c r="IS25" s="219"/>
      <c r="IT25" s="219"/>
      <c r="IU25" s="219"/>
      <c r="IV25" s="219"/>
      <c r="IW25" s="219"/>
      <c r="IX25" s="219"/>
      <c r="IY25" s="219"/>
      <c r="IZ25" s="219"/>
      <c r="JA25" s="219"/>
      <c r="JB25" s="219"/>
      <c r="JC25" s="219"/>
      <c r="JD25" s="219"/>
      <c r="JE25" s="219"/>
      <c r="JF25" s="219"/>
      <c r="JG25" s="219"/>
      <c r="JH25" s="219"/>
      <c r="JI25" s="219"/>
      <c r="JJ25" s="219"/>
      <c r="JK25" s="219"/>
      <c r="JL25" s="219"/>
      <c r="JM25" s="219"/>
      <c r="JN25" s="219"/>
      <c r="JO25" s="219"/>
      <c r="JP25" s="219"/>
      <c r="JQ25" s="219"/>
      <c r="JR25" s="219"/>
      <c r="JS25" s="219"/>
      <c r="JT25" s="219"/>
      <c r="JU25" s="219"/>
      <c r="JV25" s="219"/>
      <c r="JW25" s="219"/>
      <c r="JX25" s="219"/>
      <c r="JY25" s="219"/>
      <c r="JZ25" s="219"/>
      <c r="KA25" s="219"/>
      <c r="KB25" s="219"/>
      <c r="KC25" s="219"/>
      <c r="KD25" s="219"/>
      <c r="KE25" s="219"/>
      <c r="KF25" s="219"/>
      <c r="KG25" s="219"/>
      <c r="KH25" s="219"/>
      <c r="KI25" s="219"/>
      <c r="KJ25" s="219"/>
      <c r="KK25" s="219"/>
      <c r="KL25" s="219"/>
      <c r="KM25" s="219"/>
      <c r="KN25" s="219"/>
      <c r="KO25" s="219"/>
      <c r="KP25" s="219"/>
      <c r="KQ25" s="219"/>
      <c r="KR25" s="219"/>
      <c r="KS25" s="219"/>
      <c r="KT25" s="219"/>
      <c r="KU25" s="219"/>
      <c r="KV25" s="219"/>
      <c r="KW25" s="219"/>
      <c r="KX25" s="219"/>
      <c r="KY25" s="219"/>
      <c r="KZ25" s="219"/>
      <c r="LA25" s="219"/>
      <c r="LB25" s="219"/>
      <c r="LC25" s="219"/>
      <c r="LD25" s="219"/>
      <c r="LE25" s="219"/>
      <c r="LF25" s="219"/>
      <c r="LG25" s="219"/>
      <c r="LH25" s="219"/>
      <c r="LI25" s="219"/>
      <c r="LJ25" s="219"/>
      <c r="LK25" s="219"/>
      <c r="LL25" s="219"/>
      <c r="LM25" s="219"/>
      <c r="LN25" s="219"/>
      <c r="LO25" s="219"/>
      <c r="LP25" s="219"/>
      <c r="LQ25" s="219"/>
      <c r="LR25" s="219"/>
      <c r="LS25" s="219"/>
      <c r="LT25" s="219"/>
      <c r="LU25" s="219"/>
      <c r="LV25" s="219"/>
      <c r="LW25" s="219"/>
      <c r="LX25" s="219"/>
      <c r="LY25" s="219"/>
      <c r="LZ25" s="219"/>
      <c r="MA25" s="219"/>
      <c r="MB25" s="219"/>
      <c r="MC25" s="219"/>
      <c r="MD25" s="219"/>
      <c r="ME25" s="219"/>
      <c r="MF25" s="219"/>
      <c r="MG25" s="219"/>
      <c r="MH25" s="219"/>
      <c r="MI25" s="219"/>
      <c r="MJ25" s="219"/>
      <c r="MK25" s="219"/>
      <c r="ML25" s="219"/>
      <c r="MM25" s="219"/>
      <c r="MN25" s="219"/>
      <c r="MO25" s="219"/>
      <c r="MP25" s="219"/>
      <c r="MQ25" s="219"/>
      <c r="MR25" s="219"/>
      <c r="MS25" s="219"/>
      <c r="MT25" s="219"/>
      <c r="MU25" s="219"/>
      <c r="MV25" s="219"/>
      <c r="MW25" s="219"/>
      <c r="MX25" s="219"/>
      <c r="MY25" s="219"/>
      <c r="MZ25" s="219"/>
      <c r="NA25" s="219"/>
      <c r="NB25" s="219"/>
      <c r="NC25" s="219"/>
      <c r="ND25" s="219"/>
      <c r="NE25" s="219"/>
      <c r="NF25" s="219"/>
      <c r="NG25" s="219"/>
      <c r="NH25" s="219"/>
      <c r="NI25" s="219"/>
      <c r="NJ25" s="219"/>
      <c r="NK25" s="219"/>
      <c r="NL25" s="219"/>
      <c r="NM25" s="219"/>
      <c r="NN25" s="219"/>
      <c r="NO25" s="219"/>
      <c r="NP25" s="219"/>
      <c r="NQ25" s="219"/>
      <c r="NR25" s="219"/>
      <c r="NS25" s="219"/>
      <c r="NT25" s="219"/>
      <c r="NU25" s="219"/>
      <c r="NV25" s="219"/>
      <c r="NW25" s="219"/>
      <c r="NX25" s="219"/>
      <c r="NY25" s="219"/>
      <c r="NZ25" s="219"/>
      <c r="OA25" s="219"/>
      <c r="OB25" s="219"/>
      <c r="OC25" s="219"/>
      <c r="OD25" s="219"/>
      <c r="OE25" s="219"/>
      <c r="OF25" s="219"/>
      <c r="OG25" s="219"/>
      <c r="OH25" s="219"/>
      <c r="OI25" s="219"/>
      <c r="OJ25" s="219"/>
      <c r="OK25" s="219"/>
      <c r="OL25" s="219"/>
      <c r="OM25" s="219"/>
      <c r="ON25" s="219"/>
      <c r="OO25" s="219"/>
      <c r="OP25" s="219"/>
      <c r="OQ25" s="219"/>
      <c r="OR25" s="219"/>
      <c r="OS25" s="219"/>
      <c r="OT25" s="219"/>
      <c r="OU25" s="219"/>
      <c r="OV25" s="219"/>
      <c r="OW25" s="219"/>
      <c r="OX25" s="219"/>
      <c r="OY25" s="219"/>
      <c r="OZ25" s="219"/>
      <c r="PA25" s="219"/>
      <c r="PB25" s="219"/>
      <c r="PC25" s="219"/>
      <c r="PD25" s="219"/>
      <c r="PE25" s="219"/>
      <c r="PF25" s="219"/>
      <c r="PG25" s="219"/>
      <c r="PH25" s="219"/>
      <c r="PI25" s="219"/>
      <c r="PJ25" s="219"/>
      <c r="PK25" s="219"/>
      <c r="PL25" s="219"/>
      <c r="PM25" s="219"/>
      <c r="PN25" s="219"/>
      <c r="PO25" s="219"/>
      <c r="PP25" s="219"/>
      <c r="PQ25" s="219"/>
      <c r="PR25" s="219"/>
      <c r="PS25" s="219"/>
      <c r="PT25" s="219"/>
      <c r="PU25" s="219"/>
      <c r="PV25" s="219"/>
      <c r="PW25" s="219"/>
      <c r="PX25" s="219"/>
      <c r="PY25" s="219"/>
      <c r="PZ25" s="219"/>
      <c r="QA25" s="219"/>
      <c r="QB25" s="219"/>
      <c r="QC25" s="219"/>
      <c r="QD25" s="219"/>
      <c r="QE25" s="219"/>
      <c r="QF25" s="219"/>
      <c r="QG25" s="219"/>
      <c r="QH25" s="219"/>
      <c r="QI25" s="219"/>
      <c r="QJ25" s="219"/>
      <c r="QK25" s="219"/>
      <c r="QL25" s="219"/>
      <c r="QM25" s="219"/>
      <c r="QN25" s="219"/>
      <c r="QO25" s="219"/>
      <c r="QP25" s="219"/>
      <c r="QQ25" s="219"/>
      <c r="QR25" s="219"/>
      <c r="QS25" s="219"/>
      <c r="QT25" s="219"/>
      <c r="QU25" s="219"/>
      <c r="QV25" s="219"/>
      <c r="QW25" s="219"/>
      <c r="QX25" s="219"/>
      <c r="QY25" s="219"/>
      <c r="QZ25" s="219"/>
      <c r="RA25" s="219"/>
      <c r="RB25" s="219"/>
      <c r="RC25" s="219"/>
      <c r="RD25" s="219"/>
      <c r="RE25" s="219"/>
      <c r="RF25" s="219"/>
      <c r="RG25" s="219"/>
      <c r="RH25" s="219"/>
      <c r="RI25" s="219"/>
      <c r="RJ25" s="219"/>
      <c r="RK25" s="219"/>
      <c r="RL25" s="219"/>
      <c r="RM25" s="219"/>
      <c r="RN25" s="219"/>
      <c r="RO25" s="219"/>
      <c r="RP25" s="219"/>
      <c r="RQ25" s="219"/>
      <c r="RR25" s="219"/>
      <c r="RS25" s="219"/>
      <c r="RT25" s="219"/>
      <c r="RU25" s="219"/>
      <c r="RV25" s="219"/>
      <c r="RW25" s="219"/>
      <c r="RX25" s="219"/>
      <c r="RY25" s="219"/>
      <c r="RZ25" s="219"/>
      <c r="SA25" s="219"/>
      <c r="SB25" s="219"/>
      <c r="SC25" s="219"/>
      <c r="SD25" s="219"/>
      <c r="SE25" s="219"/>
      <c r="SF25" s="219"/>
      <c r="SG25" s="219"/>
      <c r="SH25" s="219"/>
      <c r="SI25" s="219"/>
      <c r="SJ25" s="219"/>
      <c r="SK25" s="219"/>
      <c r="SL25" s="219"/>
      <c r="SM25" s="219"/>
      <c r="SN25" s="219"/>
      <c r="SO25" s="219"/>
      <c r="SP25" s="219"/>
      <c r="SQ25" s="219"/>
      <c r="SR25" s="219"/>
      <c r="SS25" s="219"/>
      <c r="ST25" s="219"/>
      <c r="SU25" s="219"/>
      <c r="SV25" s="219"/>
      <c r="SW25" s="219"/>
      <c r="SX25" s="219"/>
      <c r="SY25" s="219"/>
      <c r="SZ25" s="219"/>
      <c r="TA25" s="219"/>
      <c r="TB25" s="219"/>
      <c r="TC25" s="219"/>
      <c r="TD25" s="219"/>
      <c r="TE25" s="219"/>
      <c r="TF25" s="219"/>
      <c r="TG25" s="219"/>
      <c r="TH25" s="219"/>
      <c r="TI25" s="219"/>
      <c r="TJ25" s="219"/>
      <c r="TK25" s="219"/>
      <c r="TL25" s="219"/>
      <c r="TM25" s="219"/>
      <c r="TN25" s="219"/>
      <c r="TO25" s="219"/>
      <c r="TP25" s="219"/>
      <c r="TQ25" s="219"/>
      <c r="TR25" s="219"/>
      <c r="TS25" s="219"/>
      <c r="TT25" s="219"/>
      <c r="TU25" s="219"/>
      <c r="TV25" s="219"/>
      <c r="TW25" s="219"/>
      <c r="TX25" s="219"/>
      <c r="TY25" s="219"/>
      <c r="TZ25" s="219"/>
      <c r="UA25" s="219"/>
      <c r="UB25" s="219"/>
      <c r="UC25" s="219"/>
      <c r="UD25" s="219"/>
      <c r="UE25" s="219"/>
      <c r="UF25" s="219"/>
      <c r="UG25" s="219"/>
      <c r="UH25" s="219"/>
      <c r="UI25" s="219"/>
      <c r="UJ25" s="219"/>
      <c r="UK25" s="219"/>
      <c r="UL25" s="219"/>
      <c r="UM25" s="219"/>
      <c r="UN25" s="219"/>
      <c r="UO25" s="219"/>
      <c r="UP25" s="219"/>
      <c r="UQ25" s="219"/>
      <c r="UR25" s="219"/>
      <c r="US25" s="219"/>
      <c r="UT25" s="219"/>
      <c r="UU25" s="219"/>
      <c r="UV25" s="219"/>
      <c r="UW25" s="219"/>
      <c r="UX25" s="219"/>
      <c r="UY25" s="219"/>
      <c r="UZ25" s="219"/>
      <c r="VA25" s="219"/>
      <c r="VB25" s="219"/>
      <c r="VC25" s="219"/>
      <c r="VD25" s="219"/>
      <c r="VE25" s="219"/>
      <c r="VF25" s="219"/>
      <c r="VG25" s="219"/>
      <c r="VH25" s="219"/>
      <c r="VI25" s="219"/>
      <c r="VJ25" s="219"/>
      <c r="VK25" s="219"/>
      <c r="VL25" s="219"/>
      <c r="VM25" s="219"/>
      <c r="VN25" s="219"/>
      <c r="VO25" s="219"/>
      <c r="VP25" s="219"/>
      <c r="VQ25" s="219"/>
      <c r="VR25" s="219"/>
      <c r="VS25" s="219"/>
      <c r="VT25" s="219"/>
      <c r="VU25" s="219"/>
      <c r="VV25" s="219"/>
      <c r="VW25" s="219"/>
      <c r="VX25" s="219"/>
      <c r="VY25" s="219"/>
      <c r="VZ25" s="219"/>
      <c r="WA25" s="219"/>
      <c r="WB25" s="219"/>
      <c r="WC25" s="219"/>
      <c r="WD25" s="219"/>
      <c r="WE25" s="219"/>
      <c r="WF25" s="219"/>
      <c r="WG25" s="219"/>
      <c r="WH25" s="219"/>
      <c r="WI25" s="219"/>
      <c r="WJ25" s="219"/>
      <c r="WK25" s="219"/>
      <c r="WL25" s="219"/>
      <c r="WM25" s="219"/>
      <c r="WN25" s="219"/>
      <c r="WO25" s="219"/>
      <c r="WP25" s="219"/>
      <c r="WQ25" s="219"/>
      <c r="WR25" s="219"/>
      <c r="WS25" s="219"/>
      <c r="WT25" s="219"/>
      <c r="WU25" s="219"/>
      <c r="WV25" s="219"/>
      <c r="WW25" s="219"/>
      <c r="WX25" s="219"/>
      <c r="WY25" s="219"/>
      <c r="WZ25" s="219"/>
      <c r="XA25" s="219"/>
      <c r="XB25" s="219"/>
      <c r="XC25" s="219"/>
      <c r="XD25" s="219"/>
      <c r="XE25" s="219"/>
      <c r="XF25" s="219"/>
      <c r="XG25" s="219"/>
      <c r="XH25" s="219"/>
      <c r="XI25" s="219"/>
      <c r="XJ25" s="219"/>
      <c r="XK25" s="219"/>
      <c r="XL25" s="219"/>
      <c r="XM25" s="219"/>
      <c r="XN25" s="219"/>
      <c r="XO25" s="219"/>
      <c r="XP25" s="219"/>
      <c r="XQ25" s="219"/>
      <c r="XR25" s="219"/>
      <c r="XS25" s="219"/>
      <c r="XT25" s="219"/>
      <c r="XU25" s="219"/>
      <c r="XV25" s="219"/>
      <c r="XW25" s="219"/>
      <c r="XX25" s="219"/>
      <c r="XY25" s="219"/>
      <c r="XZ25" s="219"/>
      <c r="YA25" s="219"/>
      <c r="YB25" s="219"/>
      <c r="YC25" s="219"/>
      <c r="YD25" s="219"/>
      <c r="YE25" s="219"/>
      <c r="YF25" s="219"/>
      <c r="YG25" s="219"/>
      <c r="YH25" s="219"/>
      <c r="YI25" s="219"/>
      <c r="YJ25" s="219"/>
      <c r="YK25" s="219"/>
      <c r="YL25" s="219"/>
      <c r="YM25" s="219"/>
      <c r="YN25" s="219"/>
      <c r="YO25" s="219"/>
      <c r="YP25" s="219"/>
      <c r="YQ25" s="219"/>
      <c r="YR25" s="219"/>
      <c r="YS25" s="219"/>
      <c r="YT25" s="219"/>
      <c r="YU25" s="219"/>
      <c r="YV25" s="219"/>
      <c r="YW25" s="219"/>
      <c r="YX25" s="219"/>
      <c r="YY25" s="219"/>
      <c r="YZ25" s="219"/>
      <c r="ZA25" s="219"/>
      <c r="ZB25" s="219"/>
      <c r="ZC25" s="219"/>
      <c r="ZD25" s="219"/>
      <c r="ZE25" s="219"/>
      <c r="ZF25" s="219"/>
      <c r="ZG25" s="219"/>
      <c r="ZH25" s="219"/>
      <c r="ZI25" s="219"/>
      <c r="ZJ25" s="219"/>
      <c r="ZK25" s="219"/>
      <c r="ZL25" s="219"/>
      <c r="ZM25" s="219"/>
      <c r="ZN25" s="219"/>
      <c r="ZO25" s="219"/>
      <c r="ZP25" s="219"/>
      <c r="ZQ25" s="219"/>
      <c r="ZR25" s="219"/>
      <c r="ZS25" s="219"/>
      <c r="ZT25" s="219"/>
      <c r="ZU25" s="219"/>
      <c r="ZV25" s="219"/>
      <c r="ZW25" s="219"/>
      <c r="ZX25" s="219"/>
      <c r="ZY25" s="219"/>
      <c r="ZZ25" s="219"/>
      <c r="AAA25" s="219"/>
      <c r="AAB25" s="219"/>
      <c r="AAC25" s="219"/>
      <c r="AAD25" s="219"/>
      <c r="AAE25" s="219"/>
      <c r="AAF25" s="219"/>
      <c r="AAG25" s="219"/>
      <c r="AAH25" s="219"/>
      <c r="AAI25" s="219"/>
      <c r="AAJ25" s="219"/>
      <c r="AAK25" s="219"/>
      <c r="AAL25" s="219"/>
      <c r="AAM25" s="219"/>
      <c r="AAN25" s="219"/>
      <c r="AAO25" s="219"/>
      <c r="AAP25" s="219"/>
      <c r="AAQ25" s="219"/>
      <c r="AAR25" s="219"/>
      <c r="AAS25" s="219"/>
      <c r="AAT25" s="219"/>
      <c r="AAU25" s="219"/>
      <c r="AAV25" s="219"/>
      <c r="AAW25" s="219"/>
      <c r="AAX25" s="219"/>
      <c r="AAY25" s="219"/>
      <c r="AAZ25" s="219"/>
      <c r="ABA25" s="219"/>
      <c r="ABB25" s="219"/>
      <c r="ABC25" s="219"/>
      <c r="ABD25" s="219"/>
      <c r="ABE25" s="219"/>
      <c r="ABF25" s="219"/>
      <c r="ABG25" s="219"/>
      <c r="ABH25" s="219"/>
      <c r="ABI25" s="219"/>
      <c r="ABJ25" s="219"/>
      <c r="ABK25" s="219"/>
      <c r="ABL25" s="219"/>
      <c r="ABM25" s="219"/>
      <c r="ABN25" s="219"/>
      <c r="ABO25" s="219"/>
      <c r="ABP25" s="219"/>
      <c r="ABQ25" s="219"/>
      <c r="ABR25" s="219"/>
      <c r="ABS25" s="219"/>
      <c r="ABT25" s="219"/>
      <c r="ABU25" s="219"/>
      <c r="ABV25" s="219"/>
      <c r="ABW25" s="219"/>
      <c r="ABX25" s="219"/>
      <c r="ABY25" s="219"/>
      <c r="ABZ25" s="219"/>
      <c r="ACA25" s="219"/>
      <c r="ACB25" s="219"/>
      <c r="ACC25" s="219"/>
      <c r="ACD25" s="219"/>
      <c r="ACE25" s="219"/>
      <c r="ACF25" s="219"/>
      <c r="ACG25" s="219"/>
      <c r="ACH25" s="219"/>
      <c r="ACI25" s="219"/>
      <c r="ACJ25" s="219"/>
      <c r="ACK25" s="219"/>
      <c r="ACL25" s="219"/>
      <c r="ACM25" s="219"/>
      <c r="ACN25" s="219"/>
      <c r="ACO25" s="219"/>
      <c r="ACP25" s="219"/>
      <c r="ACQ25" s="219"/>
      <c r="ACR25" s="219"/>
      <c r="ACS25" s="219"/>
      <c r="ACT25" s="219"/>
      <c r="ACU25" s="219"/>
      <c r="ACV25" s="219"/>
      <c r="ACW25" s="219"/>
      <c r="ACX25" s="219"/>
      <c r="ACY25" s="219"/>
      <c r="ACZ25" s="219"/>
      <c r="ADA25" s="219"/>
      <c r="ADB25" s="219"/>
      <c r="ADC25" s="219"/>
      <c r="ADD25" s="219"/>
      <c r="ADE25" s="219"/>
      <c r="ADF25" s="219"/>
      <c r="ADG25" s="219"/>
      <c r="ADH25" s="219"/>
      <c r="ADI25" s="219"/>
      <c r="ADJ25" s="219"/>
      <c r="ADK25" s="219"/>
      <c r="ADL25" s="219"/>
      <c r="ADM25" s="219"/>
      <c r="ADN25" s="219"/>
      <c r="ADO25" s="219"/>
      <c r="ADP25" s="219"/>
      <c r="ADQ25" s="219"/>
      <c r="ADR25" s="219"/>
      <c r="ADS25" s="219"/>
      <c r="ADT25" s="219"/>
      <c r="ADU25" s="219"/>
      <c r="ADV25" s="219"/>
      <c r="ADW25" s="219"/>
      <c r="ADX25" s="219"/>
      <c r="ADY25" s="219"/>
      <c r="ADZ25" s="219"/>
      <c r="AEA25" s="219"/>
      <c r="AEB25" s="219"/>
      <c r="AEC25" s="219"/>
      <c r="AED25" s="219"/>
      <c r="AEE25" s="219"/>
      <c r="AEF25" s="219"/>
      <c r="AEG25" s="219"/>
      <c r="AEH25" s="219"/>
      <c r="AEI25" s="219"/>
      <c r="AEJ25" s="219"/>
      <c r="AEK25" s="219"/>
      <c r="AEL25" s="219"/>
      <c r="AEM25" s="219"/>
      <c r="AEN25" s="219"/>
      <c r="AEO25" s="219"/>
      <c r="AEP25" s="219"/>
      <c r="AEQ25" s="219"/>
      <c r="AER25" s="219"/>
      <c r="AES25" s="219"/>
      <c r="AET25" s="219"/>
      <c r="AEU25" s="219"/>
      <c r="AEV25" s="219"/>
      <c r="AEW25" s="219"/>
      <c r="AEX25" s="219"/>
      <c r="AEY25" s="219"/>
      <c r="AEZ25" s="219"/>
      <c r="AFA25" s="219"/>
      <c r="AFB25" s="219"/>
      <c r="AFC25" s="219"/>
      <c r="AFD25" s="219"/>
      <c r="AFE25" s="219"/>
      <c r="AFF25" s="219"/>
      <c r="AFG25" s="219"/>
      <c r="AFH25" s="219"/>
      <c r="AFI25" s="219"/>
      <c r="AFJ25" s="219"/>
      <c r="AFK25" s="219"/>
      <c r="AFL25" s="219"/>
      <c r="AFM25" s="219"/>
      <c r="AFN25" s="219"/>
      <c r="AFO25" s="219"/>
      <c r="AFP25" s="219"/>
      <c r="AFQ25" s="219"/>
      <c r="AFR25" s="219"/>
      <c r="AFS25" s="219"/>
      <c r="AFT25" s="219"/>
      <c r="AFU25" s="219"/>
      <c r="AFV25" s="219"/>
      <c r="AFW25" s="219"/>
      <c r="AFX25" s="219"/>
      <c r="AFY25" s="219"/>
      <c r="AFZ25" s="219"/>
      <c r="AGA25" s="219"/>
      <c r="AGB25" s="219"/>
      <c r="AGC25" s="219"/>
      <c r="AGD25" s="219"/>
      <c r="AGE25" s="219"/>
      <c r="AGF25" s="219"/>
      <c r="AGG25" s="219"/>
      <c r="AGH25" s="219"/>
      <c r="AGI25" s="219"/>
      <c r="AGJ25" s="219"/>
      <c r="AGK25" s="219"/>
      <c r="AGL25" s="219"/>
      <c r="AGM25" s="219"/>
      <c r="AGN25" s="219"/>
      <c r="AGO25" s="219"/>
      <c r="AGP25" s="219"/>
      <c r="AGQ25" s="219"/>
      <c r="AGR25" s="219"/>
      <c r="AGS25" s="219"/>
      <c r="AGT25" s="219"/>
      <c r="AGU25" s="219"/>
      <c r="AGV25" s="219"/>
      <c r="AGW25" s="219"/>
      <c r="AGX25" s="219"/>
      <c r="AGY25" s="219"/>
      <c r="AGZ25" s="219"/>
      <c r="AHA25" s="219"/>
      <c r="AHB25" s="219"/>
      <c r="AHC25" s="219"/>
      <c r="AHD25" s="219"/>
      <c r="AHE25" s="219"/>
      <c r="AHF25" s="219"/>
      <c r="AHG25" s="219"/>
      <c r="AHH25" s="219"/>
      <c r="AHI25" s="219"/>
      <c r="AHJ25" s="219"/>
      <c r="AHK25" s="219"/>
      <c r="AHL25" s="219"/>
      <c r="AHM25" s="219"/>
      <c r="AHN25" s="219"/>
      <c r="AHO25" s="219"/>
      <c r="AHP25" s="219"/>
      <c r="AHQ25" s="219"/>
      <c r="AHR25" s="219"/>
      <c r="AHS25" s="219"/>
      <c r="AHT25" s="219"/>
      <c r="AHU25" s="219"/>
      <c r="AHV25" s="219"/>
      <c r="AHW25" s="219"/>
      <c r="AHX25" s="219"/>
      <c r="AHY25" s="219"/>
      <c r="AHZ25" s="219"/>
      <c r="AIA25" s="219"/>
      <c r="AIB25" s="219"/>
      <c r="AIC25" s="219"/>
      <c r="AID25" s="219"/>
      <c r="AIE25" s="219"/>
      <c r="AIF25" s="219"/>
      <c r="AIG25" s="219"/>
      <c r="AIH25" s="219"/>
      <c r="AII25" s="219"/>
      <c r="AIJ25" s="219"/>
      <c r="AIK25" s="219"/>
      <c r="AIL25" s="219"/>
      <c r="AIM25" s="219"/>
      <c r="AIN25" s="219"/>
      <c r="AIO25" s="219"/>
      <c r="AIP25" s="219"/>
      <c r="AIQ25" s="219"/>
      <c r="AIR25" s="219"/>
      <c r="AIS25" s="219"/>
      <c r="AIT25" s="219"/>
      <c r="AIU25" s="219"/>
      <c r="AIV25" s="219"/>
      <c r="AIW25" s="219"/>
      <c r="AIX25" s="219"/>
      <c r="AIY25" s="219"/>
      <c r="AIZ25" s="219"/>
      <c r="AJA25" s="219"/>
      <c r="AJB25" s="219"/>
      <c r="AJC25" s="219"/>
      <c r="AJD25" s="219"/>
      <c r="AJE25" s="219"/>
    </row>
    <row r="26" spans="1:941" ht="17.100000000000001" customHeight="1">
      <c r="A26" s="341" t="s">
        <v>221</v>
      </c>
      <c r="B26" s="149">
        <v>69594</v>
      </c>
      <c r="C26" s="150"/>
      <c r="D26" s="149">
        <v>25914</v>
      </c>
      <c r="E26" s="88">
        <v>16690</v>
      </c>
      <c r="F26" s="88">
        <v>26990</v>
      </c>
      <c r="G26" s="86"/>
      <c r="H26" s="88">
        <v>153360</v>
      </c>
      <c r="I26" s="86"/>
      <c r="J26" s="88">
        <v>42190</v>
      </c>
      <c r="K26" s="88">
        <v>37578</v>
      </c>
      <c r="L26" s="88">
        <v>33369</v>
      </c>
      <c r="M26" s="88">
        <v>40223</v>
      </c>
    </row>
    <row r="27" spans="1:941" ht="17.100000000000001" customHeight="1">
      <c r="A27" s="366" t="s">
        <v>222</v>
      </c>
      <c r="B27" s="367">
        <v>179237</v>
      </c>
      <c r="C27" s="361"/>
      <c r="D27" s="367">
        <v>67908</v>
      </c>
      <c r="E27" s="369">
        <v>50466</v>
      </c>
      <c r="F27" s="369">
        <v>60863</v>
      </c>
      <c r="G27" s="363"/>
      <c r="H27" s="369">
        <v>276034</v>
      </c>
      <c r="I27" s="363"/>
      <c r="J27" s="369">
        <v>76074</v>
      </c>
      <c r="K27" s="369">
        <v>74450</v>
      </c>
      <c r="L27" s="369">
        <v>59132</v>
      </c>
      <c r="M27" s="369">
        <v>66378</v>
      </c>
    </row>
    <row r="28" spans="1:941" ht="17.100000000000001" customHeight="1">
      <c r="A28" s="366" t="s">
        <v>347</v>
      </c>
      <c r="B28" s="360">
        <v>2700710</v>
      </c>
      <c r="C28" s="361"/>
      <c r="D28" s="360">
        <v>2700710</v>
      </c>
      <c r="E28" s="362">
        <v>2674796</v>
      </c>
      <c r="F28" s="362">
        <v>2658106</v>
      </c>
      <c r="G28" s="363"/>
      <c r="H28" s="362">
        <v>2642608</v>
      </c>
      <c r="I28" s="363"/>
      <c r="J28" s="362">
        <v>2642608</v>
      </c>
      <c r="K28" s="362">
        <v>2600418</v>
      </c>
      <c r="L28" s="362">
        <v>2562840</v>
      </c>
      <c r="M28" s="362">
        <v>2529471</v>
      </c>
    </row>
    <row r="29" spans="1:941" ht="17.100000000000001" customHeight="1">
      <c r="A29" s="341" t="s">
        <v>348</v>
      </c>
      <c r="B29" s="370">
        <v>1108699</v>
      </c>
      <c r="C29" s="150"/>
      <c r="D29" s="370">
        <v>1108699</v>
      </c>
      <c r="E29" s="371">
        <v>1040791</v>
      </c>
      <c r="F29" s="88">
        <v>990325</v>
      </c>
      <c r="G29" s="86"/>
      <c r="H29" s="88">
        <v>933547</v>
      </c>
      <c r="I29" s="86"/>
      <c r="J29" s="88">
        <v>933547</v>
      </c>
      <c r="K29" s="88">
        <v>857473</v>
      </c>
      <c r="L29" s="88">
        <v>783023</v>
      </c>
      <c r="M29" s="88">
        <v>723891</v>
      </c>
    </row>
    <row r="30" spans="1:941" s="220" customFormat="1" ht="17.100000000000001" customHeight="1">
      <c r="A30" s="335" t="s">
        <v>213</v>
      </c>
      <c r="B30" s="372"/>
      <c r="C30" s="373"/>
      <c r="D30" s="372"/>
      <c r="E30" s="374"/>
      <c r="F30" s="374"/>
      <c r="G30" s="375"/>
      <c r="H30" s="374"/>
      <c r="I30" s="375"/>
      <c r="J30" s="374"/>
      <c r="K30" s="374"/>
      <c r="L30" s="374"/>
      <c r="M30" s="374"/>
      <c r="N30" s="219"/>
      <c r="O30" s="219"/>
      <c r="P30" s="219"/>
      <c r="Q30" s="219"/>
      <c r="R30" s="219"/>
      <c r="S30" s="219"/>
      <c r="T30" s="219"/>
      <c r="U30" s="219"/>
      <c r="V30" s="219"/>
      <c r="W30" s="219"/>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219"/>
      <c r="BK30" s="219"/>
      <c r="BL30" s="219"/>
      <c r="BM30" s="219"/>
      <c r="BN30" s="219"/>
      <c r="BO30" s="219"/>
      <c r="BP30" s="219"/>
      <c r="BQ30" s="219"/>
      <c r="BR30" s="219"/>
      <c r="BS30" s="219"/>
      <c r="BT30" s="219"/>
      <c r="BU30" s="219"/>
      <c r="BV30" s="219"/>
      <c r="BW30" s="219"/>
      <c r="BX30" s="219"/>
      <c r="BY30" s="219"/>
      <c r="BZ30" s="219"/>
      <c r="CA30" s="219"/>
      <c r="CB30" s="219"/>
      <c r="CC30" s="219"/>
      <c r="CD30" s="219"/>
      <c r="CE30" s="219"/>
      <c r="CF30" s="219"/>
      <c r="CG30" s="219"/>
      <c r="CH30" s="219"/>
      <c r="CI30" s="219"/>
      <c r="CJ30" s="219"/>
      <c r="CK30" s="219"/>
      <c r="CL30" s="219"/>
      <c r="CM30" s="219"/>
      <c r="CN30" s="219"/>
      <c r="CO30" s="219"/>
      <c r="CP30" s="219"/>
      <c r="CQ30" s="219"/>
      <c r="CR30" s="219"/>
      <c r="CS30" s="219"/>
      <c r="CT30" s="219"/>
      <c r="CU30" s="219"/>
      <c r="CV30" s="219"/>
      <c r="CW30" s="219"/>
      <c r="CX30" s="219"/>
      <c r="CY30" s="219"/>
      <c r="CZ30" s="219"/>
      <c r="DA30" s="219"/>
      <c r="DB30" s="219"/>
      <c r="DC30" s="219"/>
      <c r="DD30" s="219"/>
      <c r="DE30" s="219"/>
      <c r="DF30" s="219"/>
      <c r="DG30" s="219"/>
      <c r="DH30" s="219"/>
      <c r="DI30" s="219"/>
      <c r="DJ30" s="219"/>
      <c r="DK30" s="219"/>
      <c r="DL30" s="219"/>
      <c r="DM30" s="219"/>
      <c r="DN30" s="219"/>
      <c r="DO30" s="219"/>
      <c r="DP30" s="219"/>
      <c r="DQ30" s="219"/>
      <c r="DR30" s="219"/>
      <c r="DS30" s="219"/>
      <c r="DT30" s="219"/>
      <c r="DU30" s="219"/>
      <c r="DV30" s="219"/>
      <c r="DW30" s="219"/>
      <c r="DX30" s="219"/>
      <c r="DY30" s="219"/>
      <c r="DZ30" s="219"/>
      <c r="EA30" s="219"/>
      <c r="EB30" s="219"/>
      <c r="EC30" s="219"/>
      <c r="ED30" s="219"/>
      <c r="EE30" s="219"/>
      <c r="EF30" s="219"/>
      <c r="EG30" s="219"/>
      <c r="EH30" s="219"/>
      <c r="EI30" s="219"/>
      <c r="EJ30" s="219"/>
      <c r="EK30" s="219"/>
      <c r="EL30" s="219"/>
      <c r="EM30" s="219"/>
      <c r="EN30" s="219"/>
      <c r="EO30" s="219"/>
      <c r="EP30" s="219"/>
      <c r="EQ30" s="219"/>
      <c r="ER30" s="219"/>
      <c r="ES30" s="219"/>
      <c r="ET30" s="219"/>
      <c r="EU30" s="219"/>
      <c r="EV30" s="219"/>
      <c r="EW30" s="219"/>
      <c r="EX30" s="219"/>
      <c r="EY30" s="219"/>
      <c r="EZ30" s="219"/>
      <c r="FA30" s="219"/>
      <c r="FB30" s="219"/>
      <c r="FC30" s="219"/>
      <c r="FD30" s="219"/>
      <c r="FE30" s="219"/>
      <c r="FF30" s="219"/>
      <c r="FG30" s="219"/>
      <c r="FH30" s="219"/>
      <c r="FI30" s="219"/>
      <c r="FJ30" s="219"/>
      <c r="FK30" s="219"/>
      <c r="FL30" s="219"/>
      <c r="FM30" s="219"/>
      <c r="FN30" s="219"/>
      <c r="FO30" s="219"/>
      <c r="FP30" s="219"/>
      <c r="FQ30" s="219"/>
      <c r="FR30" s="219"/>
      <c r="FS30" s="219"/>
      <c r="FT30" s="219"/>
      <c r="FU30" s="219"/>
      <c r="FV30" s="219"/>
      <c r="FW30" s="219"/>
      <c r="FX30" s="219"/>
      <c r="FY30" s="219"/>
      <c r="FZ30" s="219"/>
      <c r="GA30" s="219"/>
      <c r="GB30" s="219"/>
      <c r="GC30" s="219"/>
      <c r="GD30" s="219"/>
      <c r="GE30" s="219"/>
      <c r="GF30" s="219"/>
      <c r="GG30" s="219"/>
      <c r="GH30" s="219"/>
      <c r="GI30" s="219"/>
      <c r="GJ30" s="219"/>
      <c r="GK30" s="219"/>
      <c r="GL30" s="219"/>
      <c r="GM30" s="219"/>
      <c r="GN30" s="219"/>
      <c r="GO30" s="219"/>
      <c r="GP30" s="219"/>
      <c r="GQ30" s="219"/>
      <c r="GR30" s="219"/>
      <c r="GS30" s="219"/>
      <c r="GT30" s="219"/>
      <c r="GU30" s="219"/>
      <c r="GV30" s="219"/>
      <c r="GW30" s="219"/>
      <c r="GX30" s="219"/>
      <c r="GY30" s="219"/>
      <c r="GZ30" s="219"/>
      <c r="HA30" s="219"/>
      <c r="HB30" s="219"/>
      <c r="HC30" s="219"/>
      <c r="HD30" s="219"/>
      <c r="HE30" s="219"/>
      <c r="HF30" s="219"/>
      <c r="HG30" s="219"/>
      <c r="HH30" s="219"/>
      <c r="HI30" s="219"/>
      <c r="HJ30" s="219"/>
      <c r="HK30" s="219"/>
      <c r="HL30" s="219"/>
      <c r="HM30" s="219"/>
      <c r="HN30" s="219"/>
      <c r="HO30" s="219"/>
      <c r="HP30" s="219"/>
      <c r="HQ30" s="219"/>
      <c r="HR30" s="219"/>
      <c r="HS30" s="219"/>
      <c r="HT30" s="219"/>
      <c r="HU30" s="219"/>
      <c r="HV30" s="219"/>
      <c r="HW30" s="219"/>
      <c r="HX30" s="219"/>
      <c r="HY30" s="219"/>
      <c r="HZ30" s="219"/>
      <c r="IA30" s="219"/>
      <c r="IB30" s="219"/>
      <c r="IC30" s="219"/>
      <c r="ID30" s="219"/>
      <c r="IE30" s="219"/>
      <c r="IF30" s="219"/>
      <c r="IG30" s="219"/>
      <c r="IH30" s="219"/>
      <c r="II30" s="219"/>
      <c r="IJ30" s="219"/>
      <c r="IK30" s="219"/>
      <c r="IL30" s="219"/>
      <c r="IM30" s="219"/>
      <c r="IN30" s="219"/>
      <c r="IO30" s="219"/>
      <c r="IP30" s="219"/>
      <c r="IQ30" s="219"/>
      <c r="IR30" s="219"/>
      <c r="IS30" s="219"/>
      <c r="IT30" s="219"/>
      <c r="IU30" s="219"/>
      <c r="IV30" s="219"/>
      <c r="IW30" s="219"/>
      <c r="IX30" s="219"/>
      <c r="IY30" s="219"/>
      <c r="IZ30" s="219"/>
      <c r="JA30" s="219"/>
      <c r="JB30" s="219"/>
      <c r="JC30" s="219"/>
      <c r="JD30" s="219"/>
      <c r="JE30" s="219"/>
      <c r="JF30" s="219"/>
      <c r="JG30" s="219"/>
      <c r="JH30" s="219"/>
      <c r="JI30" s="219"/>
      <c r="JJ30" s="219"/>
      <c r="JK30" s="219"/>
      <c r="JL30" s="219"/>
      <c r="JM30" s="219"/>
      <c r="JN30" s="219"/>
      <c r="JO30" s="219"/>
      <c r="JP30" s="219"/>
      <c r="JQ30" s="219"/>
      <c r="JR30" s="219"/>
      <c r="JS30" s="219"/>
      <c r="JT30" s="219"/>
      <c r="JU30" s="219"/>
      <c r="JV30" s="219"/>
      <c r="JW30" s="219"/>
      <c r="JX30" s="219"/>
      <c r="JY30" s="219"/>
      <c r="JZ30" s="219"/>
      <c r="KA30" s="219"/>
      <c r="KB30" s="219"/>
      <c r="KC30" s="219"/>
      <c r="KD30" s="219"/>
      <c r="KE30" s="219"/>
      <c r="KF30" s="219"/>
      <c r="KG30" s="219"/>
      <c r="KH30" s="219"/>
      <c r="KI30" s="219"/>
      <c r="KJ30" s="219"/>
      <c r="KK30" s="219"/>
      <c r="KL30" s="219"/>
      <c r="KM30" s="219"/>
      <c r="KN30" s="219"/>
      <c r="KO30" s="219"/>
      <c r="KP30" s="219"/>
      <c r="KQ30" s="219"/>
      <c r="KR30" s="219"/>
      <c r="KS30" s="219"/>
      <c r="KT30" s="219"/>
      <c r="KU30" s="219"/>
      <c r="KV30" s="219"/>
      <c r="KW30" s="219"/>
      <c r="KX30" s="219"/>
      <c r="KY30" s="219"/>
      <c r="KZ30" s="219"/>
      <c r="LA30" s="219"/>
      <c r="LB30" s="219"/>
      <c r="LC30" s="219"/>
      <c r="LD30" s="219"/>
      <c r="LE30" s="219"/>
      <c r="LF30" s="219"/>
      <c r="LG30" s="219"/>
      <c r="LH30" s="219"/>
      <c r="LI30" s="219"/>
      <c r="LJ30" s="219"/>
      <c r="LK30" s="219"/>
      <c r="LL30" s="219"/>
      <c r="LM30" s="219"/>
      <c r="LN30" s="219"/>
      <c r="LO30" s="219"/>
      <c r="LP30" s="219"/>
      <c r="LQ30" s="219"/>
      <c r="LR30" s="219"/>
      <c r="LS30" s="219"/>
      <c r="LT30" s="219"/>
      <c r="LU30" s="219"/>
      <c r="LV30" s="219"/>
      <c r="LW30" s="219"/>
      <c r="LX30" s="219"/>
      <c r="LY30" s="219"/>
      <c r="LZ30" s="219"/>
      <c r="MA30" s="219"/>
      <c r="MB30" s="219"/>
      <c r="MC30" s="219"/>
      <c r="MD30" s="219"/>
      <c r="ME30" s="219"/>
      <c r="MF30" s="219"/>
      <c r="MG30" s="219"/>
      <c r="MH30" s="219"/>
      <c r="MI30" s="219"/>
      <c r="MJ30" s="219"/>
      <c r="MK30" s="219"/>
      <c r="ML30" s="219"/>
      <c r="MM30" s="219"/>
      <c r="MN30" s="219"/>
      <c r="MO30" s="219"/>
      <c r="MP30" s="219"/>
      <c r="MQ30" s="219"/>
      <c r="MR30" s="219"/>
      <c r="MS30" s="219"/>
      <c r="MT30" s="219"/>
      <c r="MU30" s="219"/>
      <c r="MV30" s="219"/>
      <c r="MW30" s="219"/>
      <c r="MX30" s="219"/>
      <c r="MY30" s="219"/>
      <c r="MZ30" s="219"/>
      <c r="NA30" s="219"/>
      <c r="NB30" s="219"/>
      <c r="NC30" s="219"/>
      <c r="ND30" s="219"/>
      <c r="NE30" s="219"/>
      <c r="NF30" s="219"/>
      <c r="NG30" s="219"/>
      <c r="NH30" s="219"/>
      <c r="NI30" s="219"/>
      <c r="NJ30" s="219"/>
      <c r="NK30" s="219"/>
      <c r="NL30" s="219"/>
      <c r="NM30" s="219"/>
      <c r="NN30" s="219"/>
      <c r="NO30" s="219"/>
      <c r="NP30" s="219"/>
      <c r="NQ30" s="219"/>
      <c r="NR30" s="219"/>
      <c r="NS30" s="219"/>
      <c r="NT30" s="219"/>
      <c r="NU30" s="219"/>
      <c r="NV30" s="219"/>
      <c r="NW30" s="219"/>
      <c r="NX30" s="219"/>
      <c r="NY30" s="219"/>
      <c r="NZ30" s="219"/>
      <c r="OA30" s="219"/>
      <c r="OB30" s="219"/>
      <c r="OC30" s="219"/>
      <c r="OD30" s="219"/>
      <c r="OE30" s="219"/>
      <c r="OF30" s="219"/>
      <c r="OG30" s="219"/>
      <c r="OH30" s="219"/>
      <c r="OI30" s="219"/>
      <c r="OJ30" s="219"/>
      <c r="OK30" s="219"/>
      <c r="OL30" s="219"/>
      <c r="OM30" s="219"/>
      <c r="ON30" s="219"/>
      <c r="OO30" s="219"/>
      <c r="OP30" s="219"/>
      <c r="OQ30" s="219"/>
      <c r="OR30" s="219"/>
      <c r="OS30" s="219"/>
      <c r="OT30" s="219"/>
      <c r="OU30" s="219"/>
      <c r="OV30" s="219"/>
      <c r="OW30" s="219"/>
      <c r="OX30" s="219"/>
      <c r="OY30" s="219"/>
      <c r="OZ30" s="219"/>
      <c r="PA30" s="219"/>
      <c r="PB30" s="219"/>
      <c r="PC30" s="219"/>
      <c r="PD30" s="219"/>
      <c r="PE30" s="219"/>
      <c r="PF30" s="219"/>
      <c r="PG30" s="219"/>
      <c r="PH30" s="219"/>
      <c r="PI30" s="219"/>
      <c r="PJ30" s="219"/>
      <c r="PK30" s="219"/>
      <c r="PL30" s="219"/>
      <c r="PM30" s="219"/>
      <c r="PN30" s="219"/>
      <c r="PO30" s="219"/>
      <c r="PP30" s="219"/>
      <c r="PQ30" s="219"/>
      <c r="PR30" s="219"/>
      <c r="PS30" s="219"/>
      <c r="PT30" s="219"/>
      <c r="PU30" s="219"/>
      <c r="PV30" s="219"/>
      <c r="PW30" s="219"/>
      <c r="PX30" s="219"/>
      <c r="PY30" s="219"/>
      <c r="PZ30" s="219"/>
      <c r="QA30" s="219"/>
      <c r="QB30" s="219"/>
      <c r="QC30" s="219"/>
      <c r="QD30" s="219"/>
      <c r="QE30" s="219"/>
      <c r="QF30" s="219"/>
      <c r="QG30" s="219"/>
      <c r="QH30" s="219"/>
      <c r="QI30" s="219"/>
      <c r="QJ30" s="219"/>
      <c r="QK30" s="219"/>
      <c r="QL30" s="219"/>
      <c r="QM30" s="219"/>
      <c r="QN30" s="219"/>
      <c r="QO30" s="219"/>
      <c r="QP30" s="219"/>
      <c r="QQ30" s="219"/>
      <c r="QR30" s="219"/>
      <c r="QS30" s="219"/>
      <c r="QT30" s="219"/>
      <c r="QU30" s="219"/>
      <c r="QV30" s="219"/>
      <c r="QW30" s="219"/>
      <c r="QX30" s="219"/>
      <c r="QY30" s="219"/>
      <c r="QZ30" s="219"/>
      <c r="RA30" s="219"/>
      <c r="RB30" s="219"/>
      <c r="RC30" s="219"/>
      <c r="RD30" s="219"/>
      <c r="RE30" s="219"/>
      <c r="RF30" s="219"/>
      <c r="RG30" s="219"/>
      <c r="RH30" s="219"/>
      <c r="RI30" s="219"/>
      <c r="RJ30" s="219"/>
      <c r="RK30" s="219"/>
      <c r="RL30" s="219"/>
      <c r="RM30" s="219"/>
      <c r="RN30" s="219"/>
      <c r="RO30" s="219"/>
      <c r="RP30" s="219"/>
      <c r="RQ30" s="219"/>
      <c r="RR30" s="219"/>
      <c r="RS30" s="219"/>
      <c r="RT30" s="219"/>
      <c r="RU30" s="219"/>
      <c r="RV30" s="219"/>
      <c r="RW30" s="219"/>
      <c r="RX30" s="219"/>
      <c r="RY30" s="219"/>
      <c r="RZ30" s="219"/>
      <c r="SA30" s="219"/>
      <c r="SB30" s="219"/>
      <c r="SC30" s="219"/>
      <c r="SD30" s="219"/>
      <c r="SE30" s="219"/>
      <c r="SF30" s="219"/>
      <c r="SG30" s="219"/>
      <c r="SH30" s="219"/>
      <c r="SI30" s="219"/>
      <c r="SJ30" s="219"/>
      <c r="SK30" s="219"/>
      <c r="SL30" s="219"/>
      <c r="SM30" s="219"/>
      <c r="SN30" s="219"/>
      <c r="SO30" s="219"/>
      <c r="SP30" s="219"/>
      <c r="SQ30" s="219"/>
      <c r="SR30" s="219"/>
      <c r="SS30" s="219"/>
      <c r="ST30" s="219"/>
      <c r="SU30" s="219"/>
      <c r="SV30" s="219"/>
      <c r="SW30" s="219"/>
      <c r="SX30" s="219"/>
      <c r="SY30" s="219"/>
      <c r="SZ30" s="219"/>
      <c r="TA30" s="219"/>
      <c r="TB30" s="219"/>
      <c r="TC30" s="219"/>
      <c r="TD30" s="219"/>
      <c r="TE30" s="219"/>
      <c r="TF30" s="219"/>
      <c r="TG30" s="219"/>
      <c r="TH30" s="219"/>
      <c r="TI30" s="219"/>
      <c r="TJ30" s="219"/>
      <c r="TK30" s="219"/>
      <c r="TL30" s="219"/>
      <c r="TM30" s="219"/>
      <c r="TN30" s="219"/>
      <c r="TO30" s="219"/>
      <c r="TP30" s="219"/>
      <c r="TQ30" s="219"/>
      <c r="TR30" s="219"/>
      <c r="TS30" s="219"/>
      <c r="TT30" s="219"/>
      <c r="TU30" s="219"/>
      <c r="TV30" s="219"/>
      <c r="TW30" s="219"/>
      <c r="TX30" s="219"/>
      <c r="TY30" s="219"/>
      <c r="TZ30" s="219"/>
      <c r="UA30" s="219"/>
      <c r="UB30" s="219"/>
      <c r="UC30" s="219"/>
      <c r="UD30" s="219"/>
      <c r="UE30" s="219"/>
      <c r="UF30" s="219"/>
      <c r="UG30" s="219"/>
      <c r="UH30" s="219"/>
      <c r="UI30" s="219"/>
      <c r="UJ30" s="219"/>
      <c r="UK30" s="219"/>
      <c r="UL30" s="219"/>
      <c r="UM30" s="219"/>
      <c r="UN30" s="219"/>
      <c r="UO30" s="219"/>
      <c r="UP30" s="219"/>
      <c r="UQ30" s="219"/>
      <c r="UR30" s="219"/>
      <c r="US30" s="219"/>
      <c r="UT30" s="219"/>
      <c r="UU30" s="219"/>
      <c r="UV30" s="219"/>
      <c r="UW30" s="219"/>
      <c r="UX30" s="219"/>
      <c r="UY30" s="219"/>
      <c r="UZ30" s="219"/>
      <c r="VA30" s="219"/>
      <c r="VB30" s="219"/>
      <c r="VC30" s="219"/>
      <c r="VD30" s="219"/>
      <c r="VE30" s="219"/>
      <c r="VF30" s="219"/>
      <c r="VG30" s="219"/>
      <c r="VH30" s="219"/>
      <c r="VI30" s="219"/>
      <c r="VJ30" s="219"/>
      <c r="VK30" s="219"/>
      <c r="VL30" s="219"/>
      <c r="VM30" s="219"/>
      <c r="VN30" s="219"/>
      <c r="VO30" s="219"/>
      <c r="VP30" s="219"/>
      <c r="VQ30" s="219"/>
      <c r="VR30" s="219"/>
      <c r="VS30" s="219"/>
      <c r="VT30" s="219"/>
      <c r="VU30" s="219"/>
      <c r="VV30" s="219"/>
      <c r="VW30" s="219"/>
      <c r="VX30" s="219"/>
      <c r="VY30" s="219"/>
      <c r="VZ30" s="219"/>
      <c r="WA30" s="219"/>
      <c r="WB30" s="219"/>
      <c r="WC30" s="219"/>
      <c r="WD30" s="219"/>
      <c r="WE30" s="219"/>
      <c r="WF30" s="219"/>
      <c r="WG30" s="219"/>
      <c r="WH30" s="219"/>
      <c r="WI30" s="219"/>
      <c r="WJ30" s="219"/>
      <c r="WK30" s="219"/>
      <c r="WL30" s="219"/>
      <c r="WM30" s="219"/>
      <c r="WN30" s="219"/>
      <c r="WO30" s="219"/>
      <c r="WP30" s="219"/>
      <c r="WQ30" s="219"/>
      <c r="WR30" s="219"/>
      <c r="WS30" s="219"/>
      <c r="WT30" s="219"/>
      <c r="WU30" s="219"/>
      <c r="WV30" s="219"/>
      <c r="WW30" s="219"/>
      <c r="WX30" s="219"/>
      <c r="WY30" s="219"/>
      <c r="WZ30" s="219"/>
      <c r="XA30" s="219"/>
      <c r="XB30" s="219"/>
      <c r="XC30" s="219"/>
      <c r="XD30" s="219"/>
      <c r="XE30" s="219"/>
      <c r="XF30" s="219"/>
      <c r="XG30" s="219"/>
      <c r="XH30" s="219"/>
      <c r="XI30" s="219"/>
      <c r="XJ30" s="219"/>
      <c r="XK30" s="219"/>
      <c r="XL30" s="219"/>
      <c r="XM30" s="219"/>
      <c r="XN30" s="219"/>
      <c r="XO30" s="219"/>
      <c r="XP30" s="219"/>
      <c r="XQ30" s="219"/>
      <c r="XR30" s="219"/>
      <c r="XS30" s="219"/>
      <c r="XT30" s="219"/>
      <c r="XU30" s="219"/>
      <c r="XV30" s="219"/>
      <c r="XW30" s="219"/>
      <c r="XX30" s="219"/>
      <c r="XY30" s="219"/>
      <c r="XZ30" s="219"/>
      <c r="YA30" s="219"/>
      <c r="YB30" s="219"/>
      <c r="YC30" s="219"/>
      <c r="YD30" s="219"/>
      <c r="YE30" s="219"/>
      <c r="YF30" s="219"/>
      <c r="YG30" s="219"/>
      <c r="YH30" s="219"/>
      <c r="YI30" s="219"/>
      <c r="YJ30" s="219"/>
      <c r="YK30" s="219"/>
      <c r="YL30" s="219"/>
      <c r="YM30" s="219"/>
      <c r="YN30" s="219"/>
      <c r="YO30" s="219"/>
      <c r="YP30" s="219"/>
      <c r="YQ30" s="219"/>
      <c r="YR30" s="219"/>
      <c r="YS30" s="219"/>
      <c r="YT30" s="219"/>
      <c r="YU30" s="219"/>
      <c r="YV30" s="219"/>
      <c r="YW30" s="219"/>
      <c r="YX30" s="219"/>
      <c r="YY30" s="219"/>
      <c r="YZ30" s="219"/>
      <c r="ZA30" s="219"/>
      <c r="ZB30" s="219"/>
      <c r="ZC30" s="219"/>
      <c r="ZD30" s="219"/>
      <c r="ZE30" s="219"/>
      <c r="ZF30" s="219"/>
      <c r="ZG30" s="219"/>
      <c r="ZH30" s="219"/>
      <c r="ZI30" s="219"/>
      <c r="ZJ30" s="219"/>
      <c r="ZK30" s="219"/>
      <c r="ZL30" s="219"/>
      <c r="ZM30" s="219"/>
      <c r="ZN30" s="219"/>
      <c r="ZO30" s="219"/>
      <c r="ZP30" s="219"/>
      <c r="ZQ30" s="219"/>
      <c r="ZR30" s="219"/>
      <c r="ZS30" s="219"/>
      <c r="ZT30" s="219"/>
      <c r="ZU30" s="219"/>
      <c r="ZV30" s="219"/>
      <c r="ZW30" s="219"/>
      <c r="ZX30" s="219"/>
      <c r="ZY30" s="219"/>
      <c r="ZZ30" s="219"/>
      <c r="AAA30" s="219"/>
      <c r="AAB30" s="219"/>
      <c r="AAC30" s="219"/>
      <c r="AAD30" s="219"/>
      <c r="AAE30" s="219"/>
      <c r="AAF30" s="219"/>
      <c r="AAG30" s="219"/>
      <c r="AAH30" s="219"/>
      <c r="AAI30" s="219"/>
      <c r="AAJ30" s="219"/>
      <c r="AAK30" s="219"/>
      <c r="AAL30" s="219"/>
      <c r="AAM30" s="219"/>
      <c r="AAN30" s="219"/>
      <c r="AAO30" s="219"/>
      <c r="AAP30" s="219"/>
      <c r="AAQ30" s="219"/>
      <c r="AAR30" s="219"/>
      <c r="AAS30" s="219"/>
      <c r="AAT30" s="219"/>
      <c r="AAU30" s="219"/>
      <c r="AAV30" s="219"/>
      <c r="AAW30" s="219"/>
      <c r="AAX30" s="219"/>
      <c r="AAY30" s="219"/>
      <c r="AAZ30" s="219"/>
      <c r="ABA30" s="219"/>
      <c r="ABB30" s="219"/>
      <c r="ABC30" s="219"/>
      <c r="ABD30" s="219"/>
      <c r="ABE30" s="219"/>
      <c r="ABF30" s="219"/>
      <c r="ABG30" s="219"/>
      <c r="ABH30" s="219"/>
      <c r="ABI30" s="219"/>
      <c r="ABJ30" s="219"/>
      <c r="ABK30" s="219"/>
      <c r="ABL30" s="219"/>
      <c r="ABM30" s="219"/>
      <c r="ABN30" s="219"/>
      <c r="ABO30" s="219"/>
      <c r="ABP30" s="219"/>
      <c r="ABQ30" s="219"/>
      <c r="ABR30" s="219"/>
      <c r="ABS30" s="219"/>
      <c r="ABT30" s="219"/>
      <c r="ABU30" s="219"/>
      <c r="ABV30" s="219"/>
      <c r="ABW30" s="219"/>
      <c r="ABX30" s="219"/>
      <c r="ABY30" s="219"/>
      <c r="ABZ30" s="219"/>
      <c r="ACA30" s="219"/>
      <c r="ACB30" s="219"/>
      <c r="ACC30" s="219"/>
      <c r="ACD30" s="219"/>
      <c r="ACE30" s="219"/>
      <c r="ACF30" s="219"/>
      <c r="ACG30" s="219"/>
      <c r="ACH30" s="219"/>
      <c r="ACI30" s="219"/>
      <c r="ACJ30" s="219"/>
      <c r="ACK30" s="219"/>
      <c r="ACL30" s="219"/>
      <c r="ACM30" s="219"/>
      <c r="ACN30" s="219"/>
      <c r="ACO30" s="219"/>
      <c r="ACP30" s="219"/>
      <c r="ACQ30" s="219"/>
      <c r="ACR30" s="219"/>
      <c r="ACS30" s="219"/>
      <c r="ACT30" s="219"/>
      <c r="ACU30" s="219"/>
      <c r="ACV30" s="219"/>
      <c r="ACW30" s="219"/>
      <c r="ACX30" s="219"/>
      <c r="ACY30" s="219"/>
      <c r="ACZ30" s="219"/>
      <c r="ADA30" s="219"/>
      <c r="ADB30" s="219"/>
      <c r="ADC30" s="219"/>
      <c r="ADD30" s="219"/>
      <c r="ADE30" s="219"/>
      <c r="ADF30" s="219"/>
      <c r="ADG30" s="219"/>
      <c r="ADH30" s="219"/>
      <c r="ADI30" s="219"/>
      <c r="ADJ30" s="219"/>
      <c r="ADK30" s="219"/>
      <c r="ADL30" s="219"/>
      <c r="ADM30" s="219"/>
      <c r="ADN30" s="219"/>
      <c r="ADO30" s="219"/>
      <c r="ADP30" s="219"/>
      <c r="ADQ30" s="219"/>
      <c r="ADR30" s="219"/>
      <c r="ADS30" s="219"/>
      <c r="ADT30" s="219"/>
      <c r="ADU30" s="219"/>
      <c r="ADV30" s="219"/>
      <c r="ADW30" s="219"/>
      <c r="ADX30" s="219"/>
      <c r="ADY30" s="219"/>
      <c r="ADZ30" s="219"/>
      <c r="AEA30" s="219"/>
      <c r="AEB30" s="219"/>
      <c r="AEC30" s="219"/>
      <c r="AED30" s="219"/>
      <c r="AEE30" s="219"/>
      <c r="AEF30" s="219"/>
      <c r="AEG30" s="219"/>
      <c r="AEH30" s="219"/>
      <c r="AEI30" s="219"/>
      <c r="AEJ30" s="219"/>
      <c r="AEK30" s="219"/>
      <c r="AEL30" s="219"/>
      <c r="AEM30" s="219"/>
      <c r="AEN30" s="219"/>
      <c r="AEO30" s="219"/>
      <c r="AEP30" s="219"/>
      <c r="AEQ30" s="219"/>
      <c r="AER30" s="219"/>
      <c r="AES30" s="219"/>
      <c r="AET30" s="219"/>
      <c r="AEU30" s="219"/>
      <c r="AEV30" s="219"/>
      <c r="AEW30" s="219"/>
      <c r="AEX30" s="219"/>
      <c r="AEY30" s="219"/>
      <c r="AEZ30" s="219"/>
      <c r="AFA30" s="219"/>
      <c r="AFB30" s="219"/>
      <c r="AFC30" s="219"/>
      <c r="AFD30" s="219"/>
      <c r="AFE30" s="219"/>
      <c r="AFF30" s="219"/>
      <c r="AFG30" s="219"/>
      <c r="AFH30" s="219"/>
      <c r="AFI30" s="219"/>
      <c r="AFJ30" s="219"/>
      <c r="AFK30" s="219"/>
      <c r="AFL30" s="219"/>
      <c r="AFM30" s="219"/>
      <c r="AFN30" s="219"/>
      <c r="AFO30" s="219"/>
      <c r="AFP30" s="219"/>
      <c r="AFQ30" s="219"/>
      <c r="AFR30" s="219"/>
      <c r="AFS30" s="219"/>
      <c r="AFT30" s="219"/>
      <c r="AFU30" s="219"/>
      <c r="AFV30" s="219"/>
      <c r="AFW30" s="219"/>
      <c r="AFX30" s="219"/>
      <c r="AFY30" s="219"/>
      <c r="AFZ30" s="219"/>
      <c r="AGA30" s="219"/>
      <c r="AGB30" s="219"/>
      <c r="AGC30" s="219"/>
      <c r="AGD30" s="219"/>
      <c r="AGE30" s="219"/>
      <c r="AGF30" s="219"/>
      <c r="AGG30" s="219"/>
      <c r="AGH30" s="219"/>
      <c r="AGI30" s="219"/>
      <c r="AGJ30" s="219"/>
      <c r="AGK30" s="219"/>
      <c r="AGL30" s="219"/>
      <c r="AGM30" s="219"/>
      <c r="AGN30" s="219"/>
      <c r="AGO30" s="219"/>
      <c r="AGP30" s="219"/>
      <c r="AGQ30" s="219"/>
      <c r="AGR30" s="219"/>
      <c r="AGS30" s="219"/>
      <c r="AGT30" s="219"/>
      <c r="AGU30" s="219"/>
      <c r="AGV30" s="219"/>
      <c r="AGW30" s="219"/>
      <c r="AGX30" s="219"/>
      <c r="AGY30" s="219"/>
      <c r="AGZ30" s="219"/>
      <c r="AHA30" s="219"/>
      <c r="AHB30" s="219"/>
      <c r="AHC30" s="219"/>
      <c r="AHD30" s="219"/>
      <c r="AHE30" s="219"/>
      <c r="AHF30" s="219"/>
      <c r="AHG30" s="219"/>
      <c r="AHH30" s="219"/>
      <c r="AHI30" s="219"/>
      <c r="AHJ30" s="219"/>
      <c r="AHK30" s="219"/>
      <c r="AHL30" s="219"/>
      <c r="AHM30" s="219"/>
      <c r="AHN30" s="219"/>
      <c r="AHO30" s="219"/>
      <c r="AHP30" s="219"/>
      <c r="AHQ30" s="219"/>
      <c r="AHR30" s="219"/>
      <c r="AHS30" s="219"/>
      <c r="AHT30" s="219"/>
      <c r="AHU30" s="219"/>
      <c r="AHV30" s="219"/>
      <c r="AHW30" s="219"/>
      <c r="AHX30" s="219"/>
      <c r="AHY30" s="219"/>
      <c r="AHZ30" s="219"/>
      <c r="AIA30" s="219"/>
      <c r="AIB30" s="219"/>
      <c r="AIC30" s="219"/>
      <c r="AID30" s="219"/>
      <c r="AIE30" s="219"/>
      <c r="AIF30" s="219"/>
      <c r="AIG30" s="219"/>
      <c r="AIH30" s="219"/>
      <c r="AII30" s="219"/>
      <c r="AIJ30" s="219"/>
      <c r="AIK30" s="219"/>
      <c r="AIL30" s="219"/>
      <c r="AIM30" s="219"/>
      <c r="AIN30" s="219"/>
      <c r="AIO30" s="219"/>
      <c r="AIP30" s="219"/>
      <c r="AIQ30" s="219"/>
      <c r="AIR30" s="219"/>
      <c r="AIS30" s="219"/>
      <c r="AIT30" s="219"/>
      <c r="AIU30" s="219"/>
      <c r="AIV30" s="219"/>
      <c r="AIW30" s="219"/>
      <c r="AIX30" s="219"/>
      <c r="AIY30" s="219"/>
      <c r="AIZ30" s="219"/>
      <c r="AJA30" s="219"/>
      <c r="AJB30" s="219"/>
      <c r="AJC30" s="219"/>
      <c r="AJD30" s="219"/>
      <c r="AJE30" s="219"/>
    </row>
    <row r="31" spans="1:941" ht="17.100000000000001" customHeight="1">
      <c r="A31" s="376" t="s">
        <v>223</v>
      </c>
      <c r="B31" s="151"/>
      <c r="C31" s="150"/>
      <c r="D31" s="151"/>
      <c r="E31" s="85"/>
      <c r="F31" s="85"/>
      <c r="G31" s="86"/>
      <c r="H31" s="85"/>
      <c r="I31" s="86"/>
      <c r="J31" s="85"/>
      <c r="K31" s="85"/>
      <c r="L31" s="85"/>
      <c r="M31" s="85"/>
    </row>
    <row r="32" spans="1:941" ht="17.100000000000001" customHeight="1">
      <c r="A32" s="377" t="s">
        <v>349</v>
      </c>
      <c r="B32" s="360">
        <v>3591813</v>
      </c>
      <c r="C32" s="361"/>
      <c r="D32" s="360">
        <v>3591813</v>
      </c>
      <c r="E32" s="362">
        <v>3670167</v>
      </c>
      <c r="F32" s="362">
        <v>3745986</v>
      </c>
      <c r="G32" s="363"/>
      <c r="H32" s="362">
        <v>3815608</v>
      </c>
      <c r="I32" s="363"/>
      <c r="J32" s="362">
        <v>3815608</v>
      </c>
      <c r="K32" s="362">
        <v>3872840</v>
      </c>
      <c r="L32" s="362">
        <v>3943622</v>
      </c>
      <c r="M32" s="362">
        <v>4031682</v>
      </c>
    </row>
    <row r="33" spans="1:941" ht="17.100000000000001" customHeight="1">
      <c r="A33" s="377" t="s">
        <v>215</v>
      </c>
      <c r="B33" s="378">
        <v>3203763</v>
      </c>
      <c r="C33" s="361"/>
      <c r="D33" s="378">
        <v>3203763</v>
      </c>
      <c r="E33" s="379">
        <v>3233485</v>
      </c>
      <c r="F33" s="379">
        <v>3271175</v>
      </c>
      <c r="G33" s="363"/>
      <c r="H33" s="379">
        <v>3315244</v>
      </c>
      <c r="I33" s="363"/>
      <c r="J33" s="379">
        <v>3315244</v>
      </c>
      <c r="K33" s="379">
        <v>3351017</v>
      </c>
      <c r="L33" s="379">
        <v>3388287</v>
      </c>
      <c r="M33" s="379">
        <v>3431147</v>
      </c>
    </row>
    <row r="34" spans="1:941" ht="17.100000000000001" customHeight="1">
      <c r="A34" s="380" t="s">
        <v>350</v>
      </c>
      <c r="B34" s="370">
        <v>6795576</v>
      </c>
      <c r="C34" s="150"/>
      <c r="D34" s="370">
        <v>6795576</v>
      </c>
      <c r="E34" s="371">
        <v>6903652</v>
      </c>
      <c r="F34" s="371">
        <v>7017161</v>
      </c>
      <c r="G34" s="86"/>
      <c r="H34" s="371">
        <v>7130852</v>
      </c>
      <c r="I34" s="86"/>
      <c r="J34" s="371">
        <v>7130852</v>
      </c>
      <c r="K34" s="371">
        <v>7223857</v>
      </c>
      <c r="L34" s="371">
        <v>7331909</v>
      </c>
      <c r="M34" s="371">
        <v>7462829</v>
      </c>
    </row>
    <row r="35" spans="1:941" ht="17.100000000000001" customHeight="1">
      <c r="A35" s="376" t="s">
        <v>364</v>
      </c>
      <c r="B35" s="151"/>
      <c r="C35" s="150"/>
      <c r="D35" s="151"/>
      <c r="E35" s="85"/>
      <c r="F35" s="85"/>
      <c r="G35" s="86"/>
      <c r="H35" s="85"/>
      <c r="I35" s="86"/>
      <c r="J35" s="85"/>
      <c r="K35" s="85"/>
      <c r="L35" s="85"/>
      <c r="M35" s="85"/>
    </row>
    <row r="36" spans="1:941" ht="17.100000000000001" customHeight="1">
      <c r="A36" s="377" t="s">
        <v>216</v>
      </c>
      <c r="B36" s="367">
        <v>-220043</v>
      </c>
      <c r="C36" s="361"/>
      <c r="D36" s="367">
        <v>-78354</v>
      </c>
      <c r="E36" s="369">
        <v>-75819</v>
      </c>
      <c r="F36" s="369">
        <v>-65870</v>
      </c>
      <c r="G36" s="363"/>
      <c r="H36" s="369">
        <v>-305729</v>
      </c>
      <c r="I36" s="363"/>
      <c r="J36" s="369">
        <v>-57232</v>
      </c>
      <c r="K36" s="369">
        <v>-70782</v>
      </c>
      <c r="L36" s="369">
        <v>-88060</v>
      </c>
      <c r="M36" s="369">
        <v>-89655</v>
      </c>
    </row>
    <row r="37" spans="1:941" ht="17.100000000000001" customHeight="1">
      <c r="A37" s="377" t="s">
        <v>224</v>
      </c>
      <c r="B37" s="381">
        <v>-111481</v>
      </c>
      <c r="C37" s="361"/>
      <c r="D37" s="381">
        <v>-29722</v>
      </c>
      <c r="E37" s="383">
        <v>-37690</v>
      </c>
      <c r="F37" s="383">
        <v>-44069</v>
      </c>
      <c r="G37" s="363"/>
      <c r="H37" s="383">
        <v>-158988</v>
      </c>
      <c r="I37" s="363"/>
      <c r="J37" s="383">
        <v>-35773</v>
      </c>
      <c r="K37" s="383">
        <v>-37270</v>
      </c>
      <c r="L37" s="383">
        <v>-42860</v>
      </c>
      <c r="M37" s="383">
        <v>-43085</v>
      </c>
    </row>
    <row r="38" spans="1:941" s="365" customFormat="1" ht="17.100000000000001" customHeight="1">
      <c r="A38" s="380" t="s">
        <v>0</v>
      </c>
      <c r="B38" s="149">
        <v>-331524</v>
      </c>
      <c r="C38" s="150"/>
      <c r="D38" s="149">
        <v>-108076</v>
      </c>
      <c r="E38" s="88">
        <v>-113509</v>
      </c>
      <c r="F38" s="88">
        <v>-109939</v>
      </c>
      <c r="G38" s="86"/>
      <c r="H38" s="88">
        <v>-464717</v>
      </c>
      <c r="I38" s="86"/>
      <c r="J38" s="88">
        <v>-93005</v>
      </c>
      <c r="K38" s="88">
        <v>-108052</v>
      </c>
      <c r="L38" s="88">
        <v>-130920</v>
      </c>
      <c r="M38" s="88">
        <v>-132740</v>
      </c>
      <c r="N38" s="364"/>
      <c r="O38" s="364"/>
      <c r="P38" s="364"/>
      <c r="Q38" s="364"/>
      <c r="R38" s="364"/>
      <c r="S38" s="364"/>
      <c r="T38" s="364"/>
      <c r="U38" s="364"/>
      <c r="V38" s="364"/>
      <c r="W38" s="364"/>
      <c r="X38" s="364"/>
      <c r="Y38" s="364"/>
      <c r="Z38" s="364"/>
      <c r="AA38" s="364"/>
      <c r="AB38" s="364"/>
      <c r="AC38" s="364"/>
      <c r="AD38" s="364"/>
      <c r="AE38" s="364"/>
      <c r="AF38" s="364"/>
      <c r="AG38" s="364"/>
      <c r="AH38" s="364"/>
      <c r="AI38" s="364"/>
      <c r="AJ38" s="364"/>
      <c r="AK38" s="364"/>
      <c r="AL38" s="364"/>
      <c r="AM38" s="364"/>
      <c r="AN38" s="364"/>
      <c r="AO38" s="364"/>
      <c r="AP38" s="364"/>
      <c r="AQ38" s="364"/>
      <c r="AR38" s="364"/>
      <c r="AS38" s="364"/>
      <c r="AT38" s="364"/>
      <c r="AU38" s="364"/>
      <c r="AV38" s="364"/>
      <c r="AW38" s="364"/>
      <c r="AX38" s="364"/>
      <c r="AY38" s="364"/>
      <c r="AZ38" s="364"/>
      <c r="BA38" s="364"/>
      <c r="BB38" s="364"/>
      <c r="BC38" s="364"/>
      <c r="BD38" s="364"/>
      <c r="BE38" s="364"/>
      <c r="BF38" s="364"/>
      <c r="BG38" s="364"/>
      <c r="BH38" s="364"/>
      <c r="BI38" s="364"/>
      <c r="BJ38" s="364"/>
      <c r="BK38" s="364"/>
      <c r="BL38" s="364"/>
      <c r="BM38" s="364"/>
      <c r="BN38" s="364"/>
      <c r="BO38" s="364"/>
      <c r="BP38" s="364"/>
      <c r="BQ38" s="364"/>
      <c r="BR38" s="364"/>
      <c r="BS38" s="364"/>
      <c r="BT38" s="364"/>
      <c r="BU38" s="364"/>
      <c r="BV38" s="364"/>
      <c r="BW38" s="364"/>
      <c r="BX38" s="364"/>
      <c r="BY38" s="364"/>
      <c r="BZ38" s="364"/>
      <c r="CA38" s="364"/>
      <c r="CB38" s="364"/>
      <c r="CC38" s="364"/>
      <c r="CD38" s="364"/>
      <c r="CE38" s="364"/>
      <c r="CF38" s="364"/>
      <c r="CG38" s="364"/>
      <c r="CH38" s="364"/>
      <c r="CI38" s="364"/>
      <c r="CJ38" s="364"/>
      <c r="CK38" s="364"/>
      <c r="CL38" s="364"/>
      <c r="CM38" s="364"/>
      <c r="CN38" s="364"/>
      <c r="CO38" s="364"/>
      <c r="CP38" s="364"/>
      <c r="CQ38" s="364"/>
      <c r="CR38" s="364"/>
      <c r="CS38" s="364"/>
      <c r="CT38" s="364"/>
      <c r="CU38" s="364"/>
      <c r="CV38" s="364"/>
      <c r="CW38" s="364"/>
      <c r="CX38" s="364"/>
      <c r="CY38" s="364"/>
      <c r="CZ38" s="364"/>
      <c r="DA38" s="364"/>
      <c r="DB38" s="364"/>
      <c r="DC38" s="364"/>
      <c r="DD38" s="364"/>
      <c r="DE38" s="364"/>
      <c r="DF38" s="364"/>
      <c r="DG38" s="364"/>
      <c r="DH38" s="364"/>
      <c r="DI38" s="364"/>
      <c r="DJ38" s="364"/>
      <c r="DK38" s="364"/>
      <c r="DL38" s="364"/>
      <c r="DM38" s="364"/>
      <c r="DN38" s="364"/>
      <c r="DO38" s="364"/>
      <c r="DP38" s="364"/>
      <c r="DQ38" s="364"/>
      <c r="DR38" s="364"/>
      <c r="DS38" s="364"/>
      <c r="DT38" s="364"/>
      <c r="DU38" s="364"/>
      <c r="DV38" s="364"/>
      <c r="DW38" s="364"/>
      <c r="DX38" s="364"/>
      <c r="DY38" s="364"/>
      <c r="DZ38" s="364"/>
      <c r="EA38" s="364"/>
      <c r="EB38" s="364"/>
      <c r="EC38" s="364"/>
      <c r="ED38" s="364"/>
      <c r="EE38" s="364"/>
      <c r="EF38" s="364"/>
      <c r="EG38" s="364"/>
      <c r="EH38" s="364"/>
      <c r="EI38" s="364"/>
      <c r="EJ38" s="364"/>
      <c r="EK38" s="364"/>
      <c r="EL38" s="364"/>
      <c r="EM38" s="364"/>
      <c r="EN38" s="364"/>
      <c r="EO38" s="364"/>
      <c r="EP38" s="364"/>
      <c r="EQ38" s="364"/>
      <c r="ER38" s="364"/>
      <c r="ES38" s="364"/>
      <c r="ET38" s="364"/>
      <c r="EU38" s="364"/>
      <c r="EV38" s="364"/>
      <c r="EW38" s="364"/>
      <c r="EX38" s="364"/>
      <c r="EY38" s="364"/>
      <c r="EZ38" s="364"/>
      <c r="FA38" s="364"/>
      <c r="FB38" s="364"/>
      <c r="FC38" s="364"/>
      <c r="FD38" s="364"/>
      <c r="FE38" s="364"/>
      <c r="FF38" s="364"/>
      <c r="FG38" s="364"/>
      <c r="FH38" s="364"/>
      <c r="FI38" s="364"/>
      <c r="FJ38" s="364"/>
      <c r="FK38" s="364"/>
      <c r="FL38" s="364"/>
      <c r="FM38" s="364"/>
      <c r="FN38" s="364"/>
      <c r="FO38" s="364"/>
      <c r="FP38" s="364"/>
      <c r="FQ38" s="364"/>
      <c r="FR38" s="364"/>
      <c r="FS38" s="364"/>
      <c r="FT38" s="364"/>
      <c r="FU38" s="364"/>
      <c r="FV38" s="364"/>
      <c r="FW38" s="364"/>
      <c r="FX38" s="364"/>
      <c r="FY38" s="364"/>
      <c r="FZ38" s="364"/>
      <c r="GA38" s="364"/>
      <c r="GB38" s="364"/>
      <c r="GC38" s="364"/>
      <c r="GD38" s="364"/>
      <c r="GE38" s="364"/>
      <c r="GF38" s="364"/>
      <c r="GG38" s="364"/>
      <c r="GH38" s="364"/>
      <c r="GI38" s="364"/>
      <c r="GJ38" s="364"/>
      <c r="GK38" s="364"/>
      <c r="GL38" s="364"/>
      <c r="GM38" s="364"/>
      <c r="GN38" s="364"/>
      <c r="GO38" s="364"/>
      <c r="GP38" s="364"/>
      <c r="GQ38" s="364"/>
      <c r="GR38" s="364"/>
      <c r="GS38" s="364"/>
      <c r="GT38" s="364"/>
      <c r="GU38" s="364"/>
      <c r="GV38" s="364"/>
      <c r="GW38" s="364"/>
      <c r="GX38" s="364"/>
      <c r="GY38" s="364"/>
      <c r="GZ38" s="364"/>
      <c r="HA38" s="364"/>
      <c r="HB38" s="364"/>
      <c r="HC38" s="364"/>
      <c r="HD38" s="364"/>
      <c r="HE38" s="364"/>
      <c r="HF38" s="364"/>
      <c r="HG38" s="364"/>
      <c r="HH38" s="364"/>
      <c r="HI38" s="364"/>
      <c r="HJ38" s="364"/>
      <c r="HK38" s="364"/>
      <c r="HL38" s="364"/>
      <c r="HM38" s="364"/>
      <c r="HN38" s="364"/>
      <c r="HO38" s="364"/>
      <c r="HP38" s="364"/>
      <c r="HQ38" s="364"/>
      <c r="HR38" s="364"/>
      <c r="HS38" s="364"/>
      <c r="HT38" s="364"/>
      <c r="HU38" s="364"/>
      <c r="HV38" s="364"/>
      <c r="HW38" s="364"/>
      <c r="HX38" s="364"/>
      <c r="HY38" s="364"/>
      <c r="HZ38" s="364"/>
      <c r="IA38" s="364"/>
      <c r="IB38" s="364"/>
      <c r="IC38" s="364"/>
      <c r="ID38" s="364"/>
      <c r="IE38" s="364"/>
      <c r="IF38" s="364"/>
      <c r="IG38" s="364"/>
      <c r="IH38" s="364"/>
      <c r="II38" s="364"/>
      <c r="IJ38" s="364"/>
      <c r="IK38" s="364"/>
      <c r="IL38" s="364"/>
      <c r="IM38" s="364"/>
      <c r="IN38" s="364"/>
      <c r="IO38" s="364"/>
      <c r="IP38" s="364"/>
      <c r="IQ38" s="364"/>
      <c r="IR38" s="364"/>
      <c r="IS38" s="364"/>
      <c r="IT38" s="364"/>
      <c r="IU38" s="364"/>
      <c r="IV38" s="364"/>
      <c r="IW38" s="364"/>
      <c r="IX38" s="364"/>
      <c r="IY38" s="364"/>
      <c r="IZ38" s="364"/>
      <c r="JA38" s="364"/>
      <c r="JB38" s="364"/>
      <c r="JC38" s="364"/>
      <c r="JD38" s="364"/>
      <c r="JE38" s="364"/>
      <c r="JF38" s="364"/>
      <c r="JG38" s="364"/>
      <c r="JH38" s="364"/>
      <c r="JI38" s="364"/>
      <c r="JJ38" s="364"/>
      <c r="JK38" s="364"/>
      <c r="JL38" s="364"/>
      <c r="JM38" s="364"/>
      <c r="JN38" s="364"/>
      <c r="JO38" s="364"/>
      <c r="JP38" s="364"/>
      <c r="JQ38" s="364"/>
      <c r="JR38" s="364"/>
      <c r="JS38" s="364"/>
      <c r="JT38" s="364"/>
      <c r="JU38" s="364"/>
      <c r="JV38" s="364"/>
      <c r="JW38" s="364"/>
      <c r="JX38" s="364"/>
      <c r="JY38" s="364"/>
      <c r="JZ38" s="364"/>
      <c r="KA38" s="364"/>
      <c r="KB38" s="364"/>
      <c r="KC38" s="364"/>
      <c r="KD38" s="364"/>
      <c r="KE38" s="364"/>
      <c r="KF38" s="364"/>
      <c r="KG38" s="364"/>
      <c r="KH38" s="364"/>
      <c r="KI38" s="364"/>
      <c r="KJ38" s="364"/>
      <c r="KK38" s="364"/>
      <c r="KL38" s="364"/>
      <c r="KM38" s="364"/>
      <c r="KN38" s="364"/>
      <c r="KO38" s="364"/>
      <c r="KP38" s="364"/>
      <c r="KQ38" s="364"/>
      <c r="KR38" s="364"/>
      <c r="KS38" s="364"/>
      <c r="KT38" s="364"/>
      <c r="KU38" s="364"/>
      <c r="KV38" s="364"/>
      <c r="KW38" s="364"/>
      <c r="KX38" s="364"/>
      <c r="KY38" s="364"/>
      <c r="KZ38" s="364"/>
      <c r="LA38" s="364"/>
      <c r="LB38" s="364"/>
      <c r="LC38" s="364"/>
      <c r="LD38" s="364"/>
      <c r="LE38" s="364"/>
      <c r="LF38" s="364"/>
      <c r="LG38" s="364"/>
      <c r="LH38" s="364"/>
      <c r="LI38" s="364"/>
      <c r="LJ38" s="364"/>
      <c r="LK38" s="364"/>
      <c r="LL38" s="364"/>
      <c r="LM38" s="364"/>
      <c r="LN38" s="364"/>
      <c r="LO38" s="364"/>
      <c r="LP38" s="364"/>
      <c r="LQ38" s="364"/>
      <c r="LR38" s="364"/>
      <c r="LS38" s="364"/>
      <c r="LT38" s="364"/>
      <c r="LU38" s="364"/>
      <c r="LV38" s="364"/>
      <c r="LW38" s="364"/>
      <c r="LX38" s="364"/>
      <c r="LY38" s="364"/>
      <c r="LZ38" s="364"/>
      <c r="MA38" s="364"/>
      <c r="MB38" s="364"/>
      <c r="MC38" s="364"/>
      <c r="MD38" s="364"/>
      <c r="ME38" s="364"/>
      <c r="MF38" s="364"/>
      <c r="MG38" s="364"/>
      <c r="MH38" s="364"/>
      <c r="MI38" s="364"/>
      <c r="MJ38" s="364"/>
      <c r="MK38" s="364"/>
      <c r="ML38" s="364"/>
      <c r="MM38" s="364"/>
      <c r="MN38" s="364"/>
      <c r="MO38" s="364"/>
      <c r="MP38" s="364"/>
      <c r="MQ38" s="364"/>
      <c r="MR38" s="364"/>
      <c r="MS38" s="364"/>
      <c r="MT38" s="364"/>
      <c r="MU38" s="364"/>
      <c r="MV38" s="364"/>
      <c r="MW38" s="364"/>
      <c r="MX38" s="364"/>
      <c r="MY38" s="364"/>
      <c r="MZ38" s="364"/>
      <c r="NA38" s="364"/>
      <c r="NB38" s="364"/>
      <c r="NC38" s="364"/>
      <c r="ND38" s="364"/>
      <c r="NE38" s="364"/>
      <c r="NF38" s="364"/>
      <c r="NG38" s="364"/>
      <c r="NH38" s="364"/>
      <c r="NI38" s="364"/>
      <c r="NJ38" s="364"/>
      <c r="NK38" s="364"/>
      <c r="NL38" s="364"/>
      <c r="NM38" s="364"/>
      <c r="NN38" s="364"/>
      <c r="NO38" s="364"/>
      <c r="NP38" s="364"/>
      <c r="NQ38" s="364"/>
      <c r="NR38" s="364"/>
      <c r="NS38" s="364"/>
      <c r="NT38" s="364"/>
      <c r="NU38" s="364"/>
      <c r="NV38" s="364"/>
      <c r="NW38" s="364"/>
      <c r="NX38" s="364"/>
      <c r="NY38" s="364"/>
      <c r="NZ38" s="364"/>
      <c r="OA38" s="364"/>
      <c r="OB38" s="364"/>
      <c r="OC38" s="364"/>
      <c r="OD38" s="364"/>
      <c r="OE38" s="364"/>
      <c r="OF38" s="364"/>
      <c r="OG38" s="364"/>
      <c r="OH38" s="364"/>
      <c r="OI38" s="364"/>
      <c r="OJ38" s="364"/>
      <c r="OK38" s="364"/>
      <c r="OL38" s="364"/>
      <c r="OM38" s="364"/>
      <c r="ON38" s="364"/>
      <c r="OO38" s="364"/>
      <c r="OP38" s="364"/>
      <c r="OQ38" s="364"/>
      <c r="OR38" s="364"/>
      <c r="OS38" s="364"/>
      <c r="OT38" s="364"/>
      <c r="OU38" s="364"/>
      <c r="OV38" s="364"/>
      <c r="OW38" s="364"/>
      <c r="OX38" s="364"/>
      <c r="OY38" s="364"/>
      <c r="OZ38" s="364"/>
      <c r="PA38" s="364"/>
      <c r="PB38" s="364"/>
      <c r="PC38" s="364"/>
      <c r="PD38" s="364"/>
      <c r="PE38" s="364"/>
      <c r="PF38" s="364"/>
      <c r="PG38" s="364"/>
      <c r="PH38" s="364"/>
      <c r="PI38" s="364"/>
      <c r="PJ38" s="364"/>
      <c r="PK38" s="364"/>
      <c r="PL38" s="364"/>
      <c r="PM38" s="364"/>
      <c r="PN38" s="364"/>
      <c r="PO38" s="364"/>
      <c r="PP38" s="364"/>
      <c r="PQ38" s="364"/>
      <c r="PR38" s="364"/>
      <c r="PS38" s="364"/>
      <c r="PT38" s="364"/>
      <c r="PU38" s="364"/>
      <c r="PV38" s="364"/>
      <c r="PW38" s="364"/>
      <c r="PX38" s="364"/>
      <c r="PY38" s="364"/>
      <c r="PZ38" s="364"/>
      <c r="QA38" s="364"/>
      <c r="QB38" s="364"/>
      <c r="QC38" s="364"/>
      <c r="QD38" s="364"/>
      <c r="QE38" s="364"/>
      <c r="QF38" s="364"/>
      <c r="QG38" s="364"/>
      <c r="QH38" s="364"/>
      <c r="QI38" s="364"/>
      <c r="QJ38" s="364"/>
      <c r="QK38" s="364"/>
      <c r="QL38" s="364"/>
      <c r="QM38" s="364"/>
      <c r="QN38" s="364"/>
      <c r="QO38" s="364"/>
      <c r="QP38" s="364"/>
      <c r="QQ38" s="364"/>
      <c r="QR38" s="364"/>
      <c r="QS38" s="364"/>
      <c r="QT38" s="364"/>
      <c r="QU38" s="364"/>
      <c r="QV38" s="364"/>
      <c r="QW38" s="364"/>
      <c r="QX38" s="364"/>
      <c r="QY38" s="364"/>
      <c r="QZ38" s="364"/>
      <c r="RA38" s="364"/>
      <c r="RB38" s="364"/>
      <c r="RC38" s="364"/>
      <c r="RD38" s="364"/>
      <c r="RE38" s="364"/>
      <c r="RF38" s="364"/>
      <c r="RG38" s="364"/>
      <c r="RH38" s="364"/>
      <c r="RI38" s="364"/>
      <c r="RJ38" s="364"/>
      <c r="RK38" s="364"/>
      <c r="RL38" s="364"/>
      <c r="RM38" s="364"/>
      <c r="RN38" s="364"/>
      <c r="RO38" s="364"/>
      <c r="RP38" s="364"/>
      <c r="RQ38" s="364"/>
      <c r="RR38" s="364"/>
      <c r="RS38" s="364"/>
      <c r="RT38" s="364"/>
      <c r="RU38" s="364"/>
      <c r="RV38" s="364"/>
      <c r="RW38" s="364"/>
      <c r="RX38" s="364"/>
      <c r="RY38" s="364"/>
      <c r="RZ38" s="364"/>
      <c r="SA38" s="364"/>
      <c r="SB38" s="364"/>
      <c r="SC38" s="364"/>
      <c r="SD38" s="364"/>
      <c r="SE38" s="364"/>
      <c r="SF38" s="364"/>
      <c r="SG38" s="364"/>
      <c r="SH38" s="364"/>
      <c r="SI38" s="364"/>
      <c r="SJ38" s="364"/>
      <c r="SK38" s="364"/>
      <c r="SL38" s="364"/>
      <c r="SM38" s="364"/>
      <c r="SN38" s="364"/>
      <c r="SO38" s="364"/>
      <c r="SP38" s="364"/>
      <c r="SQ38" s="364"/>
      <c r="SR38" s="364"/>
      <c r="SS38" s="364"/>
      <c r="ST38" s="364"/>
      <c r="SU38" s="364"/>
      <c r="SV38" s="364"/>
      <c r="SW38" s="364"/>
      <c r="SX38" s="364"/>
      <c r="SY38" s="364"/>
      <c r="SZ38" s="364"/>
      <c r="TA38" s="364"/>
      <c r="TB38" s="364"/>
      <c r="TC38" s="364"/>
      <c r="TD38" s="364"/>
      <c r="TE38" s="364"/>
      <c r="TF38" s="364"/>
      <c r="TG38" s="364"/>
      <c r="TH38" s="364"/>
      <c r="TI38" s="364"/>
      <c r="TJ38" s="364"/>
      <c r="TK38" s="364"/>
      <c r="TL38" s="364"/>
      <c r="TM38" s="364"/>
      <c r="TN38" s="364"/>
      <c r="TO38" s="364"/>
      <c r="TP38" s="364"/>
      <c r="TQ38" s="364"/>
      <c r="TR38" s="364"/>
      <c r="TS38" s="364"/>
      <c r="TT38" s="364"/>
      <c r="TU38" s="364"/>
      <c r="TV38" s="364"/>
      <c r="TW38" s="364"/>
      <c r="TX38" s="364"/>
      <c r="TY38" s="364"/>
      <c r="TZ38" s="364"/>
      <c r="UA38" s="364"/>
      <c r="UB38" s="364"/>
      <c r="UC38" s="364"/>
      <c r="UD38" s="364"/>
      <c r="UE38" s="364"/>
      <c r="UF38" s="364"/>
      <c r="UG38" s="364"/>
      <c r="UH38" s="364"/>
      <c r="UI38" s="364"/>
      <c r="UJ38" s="364"/>
      <c r="UK38" s="364"/>
      <c r="UL38" s="364"/>
      <c r="UM38" s="364"/>
      <c r="UN38" s="364"/>
      <c r="UO38" s="364"/>
      <c r="UP38" s="364"/>
      <c r="UQ38" s="364"/>
      <c r="UR38" s="364"/>
      <c r="US38" s="364"/>
      <c r="UT38" s="364"/>
      <c r="UU38" s="364"/>
      <c r="UV38" s="364"/>
      <c r="UW38" s="364"/>
      <c r="UX38" s="364"/>
      <c r="UY38" s="364"/>
      <c r="UZ38" s="364"/>
      <c r="VA38" s="364"/>
      <c r="VB38" s="364"/>
      <c r="VC38" s="364"/>
      <c r="VD38" s="364"/>
      <c r="VE38" s="364"/>
      <c r="VF38" s="364"/>
      <c r="VG38" s="364"/>
      <c r="VH38" s="364"/>
      <c r="VI38" s="364"/>
      <c r="VJ38" s="364"/>
      <c r="VK38" s="364"/>
      <c r="VL38" s="364"/>
      <c r="VM38" s="364"/>
      <c r="VN38" s="364"/>
      <c r="VO38" s="364"/>
      <c r="VP38" s="364"/>
      <c r="VQ38" s="364"/>
      <c r="VR38" s="364"/>
      <c r="VS38" s="364"/>
      <c r="VT38" s="364"/>
      <c r="VU38" s="364"/>
      <c r="VV38" s="364"/>
      <c r="VW38" s="364"/>
      <c r="VX38" s="364"/>
      <c r="VY38" s="364"/>
      <c r="VZ38" s="364"/>
      <c r="WA38" s="364"/>
      <c r="WB38" s="364"/>
      <c r="WC38" s="364"/>
      <c r="WD38" s="364"/>
      <c r="WE38" s="364"/>
      <c r="WF38" s="364"/>
      <c r="WG38" s="364"/>
      <c r="WH38" s="364"/>
      <c r="WI38" s="364"/>
      <c r="WJ38" s="364"/>
      <c r="WK38" s="364"/>
      <c r="WL38" s="364"/>
      <c r="WM38" s="364"/>
      <c r="WN38" s="364"/>
      <c r="WO38" s="364"/>
      <c r="WP38" s="364"/>
      <c r="WQ38" s="364"/>
      <c r="WR38" s="364"/>
      <c r="WS38" s="364"/>
      <c r="WT38" s="364"/>
      <c r="WU38" s="364"/>
      <c r="WV38" s="364"/>
      <c r="WW38" s="364"/>
      <c r="WX38" s="364"/>
      <c r="WY38" s="364"/>
      <c r="WZ38" s="364"/>
      <c r="XA38" s="364"/>
      <c r="XB38" s="364"/>
      <c r="XC38" s="364"/>
      <c r="XD38" s="364"/>
      <c r="XE38" s="364"/>
      <c r="XF38" s="364"/>
      <c r="XG38" s="364"/>
      <c r="XH38" s="364"/>
      <c r="XI38" s="364"/>
      <c r="XJ38" s="364"/>
      <c r="XK38" s="364"/>
      <c r="XL38" s="364"/>
      <c r="XM38" s="364"/>
      <c r="XN38" s="364"/>
      <c r="XO38" s="364"/>
      <c r="XP38" s="364"/>
      <c r="XQ38" s="364"/>
      <c r="XR38" s="364"/>
      <c r="XS38" s="364"/>
      <c r="XT38" s="364"/>
      <c r="XU38" s="364"/>
      <c r="XV38" s="364"/>
      <c r="XW38" s="364"/>
      <c r="XX38" s="364"/>
      <c r="XY38" s="364"/>
      <c r="XZ38" s="364"/>
      <c r="YA38" s="364"/>
      <c r="YB38" s="364"/>
      <c r="YC38" s="364"/>
      <c r="YD38" s="364"/>
      <c r="YE38" s="364"/>
      <c r="YF38" s="364"/>
      <c r="YG38" s="364"/>
      <c r="YH38" s="364"/>
      <c r="YI38" s="364"/>
      <c r="YJ38" s="364"/>
      <c r="YK38" s="364"/>
      <c r="YL38" s="364"/>
      <c r="YM38" s="364"/>
      <c r="YN38" s="364"/>
      <c r="YO38" s="364"/>
      <c r="YP38" s="364"/>
      <c r="YQ38" s="364"/>
      <c r="YR38" s="364"/>
      <c r="YS38" s="364"/>
      <c r="YT38" s="364"/>
      <c r="YU38" s="364"/>
      <c r="YV38" s="364"/>
      <c r="YW38" s="364"/>
      <c r="YX38" s="364"/>
      <c r="YY38" s="364"/>
      <c r="YZ38" s="364"/>
      <c r="ZA38" s="364"/>
      <c r="ZB38" s="364"/>
      <c r="ZC38" s="364"/>
      <c r="ZD38" s="364"/>
      <c r="ZE38" s="364"/>
      <c r="ZF38" s="364"/>
      <c r="ZG38" s="364"/>
      <c r="ZH38" s="364"/>
      <c r="ZI38" s="364"/>
      <c r="ZJ38" s="364"/>
      <c r="ZK38" s="364"/>
      <c r="ZL38" s="364"/>
      <c r="ZM38" s="364"/>
      <c r="ZN38" s="364"/>
      <c r="ZO38" s="364"/>
      <c r="ZP38" s="364"/>
      <c r="ZQ38" s="364"/>
      <c r="ZR38" s="364"/>
      <c r="ZS38" s="364"/>
      <c r="ZT38" s="364"/>
      <c r="ZU38" s="364"/>
      <c r="ZV38" s="364"/>
      <c r="ZW38" s="364"/>
      <c r="ZX38" s="364"/>
      <c r="ZY38" s="364"/>
      <c r="ZZ38" s="364"/>
      <c r="AAA38" s="364"/>
      <c r="AAB38" s="364"/>
      <c r="AAC38" s="364"/>
      <c r="AAD38" s="364"/>
      <c r="AAE38" s="364"/>
      <c r="AAF38" s="364"/>
      <c r="AAG38" s="364"/>
      <c r="AAH38" s="364"/>
      <c r="AAI38" s="364"/>
      <c r="AAJ38" s="364"/>
      <c r="AAK38" s="364"/>
      <c r="AAL38" s="364"/>
      <c r="AAM38" s="364"/>
      <c r="AAN38" s="364"/>
      <c r="AAO38" s="364"/>
      <c r="AAP38" s="364"/>
      <c r="AAQ38" s="364"/>
      <c r="AAR38" s="364"/>
      <c r="AAS38" s="364"/>
      <c r="AAT38" s="364"/>
      <c r="AAU38" s="364"/>
      <c r="AAV38" s="364"/>
      <c r="AAW38" s="364"/>
      <c r="AAX38" s="364"/>
      <c r="AAY38" s="364"/>
      <c r="AAZ38" s="364"/>
      <c r="ABA38" s="364"/>
      <c r="ABB38" s="364"/>
      <c r="ABC38" s="364"/>
      <c r="ABD38" s="364"/>
      <c r="ABE38" s="364"/>
      <c r="ABF38" s="364"/>
      <c r="ABG38" s="364"/>
      <c r="ABH38" s="364"/>
      <c r="ABI38" s="364"/>
      <c r="ABJ38" s="364"/>
      <c r="ABK38" s="364"/>
      <c r="ABL38" s="364"/>
      <c r="ABM38" s="364"/>
      <c r="ABN38" s="364"/>
      <c r="ABO38" s="364"/>
      <c r="ABP38" s="364"/>
      <c r="ABQ38" s="364"/>
      <c r="ABR38" s="364"/>
      <c r="ABS38" s="364"/>
      <c r="ABT38" s="364"/>
      <c r="ABU38" s="364"/>
      <c r="ABV38" s="364"/>
      <c r="ABW38" s="364"/>
      <c r="ABX38" s="364"/>
      <c r="ABY38" s="364"/>
      <c r="ABZ38" s="364"/>
      <c r="ACA38" s="364"/>
      <c r="ACB38" s="364"/>
      <c r="ACC38" s="364"/>
      <c r="ACD38" s="364"/>
      <c r="ACE38" s="364"/>
      <c r="ACF38" s="364"/>
      <c r="ACG38" s="364"/>
      <c r="ACH38" s="364"/>
      <c r="ACI38" s="364"/>
      <c r="ACJ38" s="364"/>
      <c r="ACK38" s="364"/>
      <c r="ACL38" s="364"/>
      <c r="ACM38" s="364"/>
      <c r="ACN38" s="364"/>
      <c r="ACO38" s="364"/>
      <c r="ACP38" s="364"/>
      <c r="ACQ38" s="364"/>
      <c r="ACR38" s="364"/>
      <c r="ACS38" s="364"/>
      <c r="ACT38" s="364"/>
      <c r="ACU38" s="364"/>
      <c r="ACV38" s="364"/>
      <c r="ACW38" s="364"/>
      <c r="ACX38" s="364"/>
      <c r="ACY38" s="364"/>
      <c r="ACZ38" s="364"/>
      <c r="ADA38" s="364"/>
      <c r="ADB38" s="364"/>
      <c r="ADC38" s="364"/>
      <c r="ADD38" s="364"/>
      <c r="ADE38" s="364"/>
      <c r="ADF38" s="364"/>
      <c r="ADG38" s="364"/>
      <c r="ADH38" s="364"/>
      <c r="ADI38" s="364"/>
      <c r="ADJ38" s="364"/>
      <c r="ADK38" s="364"/>
      <c r="ADL38" s="364"/>
      <c r="ADM38" s="364"/>
      <c r="ADN38" s="364"/>
      <c r="ADO38" s="364"/>
      <c r="ADP38" s="364"/>
      <c r="ADQ38" s="364"/>
      <c r="ADR38" s="364"/>
      <c r="ADS38" s="364"/>
      <c r="ADT38" s="364"/>
      <c r="ADU38" s="364"/>
      <c r="ADV38" s="364"/>
      <c r="ADW38" s="364"/>
      <c r="ADX38" s="364"/>
      <c r="ADY38" s="364"/>
      <c r="ADZ38" s="364"/>
      <c r="AEA38" s="364"/>
      <c r="AEB38" s="364"/>
      <c r="AEC38" s="364"/>
      <c r="AED38" s="364"/>
      <c r="AEE38" s="364"/>
      <c r="AEF38" s="364"/>
      <c r="AEG38" s="364"/>
      <c r="AEH38" s="364"/>
      <c r="AEI38" s="364"/>
      <c r="AEJ38" s="364"/>
      <c r="AEK38" s="364"/>
      <c r="AEL38" s="364"/>
      <c r="AEM38" s="364"/>
      <c r="AEN38" s="364"/>
      <c r="AEO38" s="364"/>
      <c r="AEP38" s="364"/>
      <c r="AEQ38" s="364"/>
      <c r="AER38" s="364"/>
      <c r="AES38" s="364"/>
      <c r="AET38" s="364"/>
      <c r="AEU38" s="364"/>
      <c r="AEV38" s="364"/>
      <c r="AEW38" s="364"/>
      <c r="AEX38" s="364"/>
      <c r="AEY38" s="364"/>
      <c r="AEZ38" s="364"/>
      <c r="AFA38" s="364"/>
      <c r="AFB38" s="364"/>
      <c r="AFC38" s="364"/>
      <c r="AFD38" s="364"/>
      <c r="AFE38" s="364"/>
      <c r="AFF38" s="364"/>
      <c r="AFG38" s="364"/>
      <c r="AFH38" s="364"/>
      <c r="AFI38" s="364"/>
      <c r="AFJ38" s="364"/>
      <c r="AFK38" s="364"/>
      <c r="AFL38" s="364"/>
      <c r="AFM38" s="364"/>
      <c r="AFN38" s="364"/>
      <c r="AFO38" s="364"/>
      <c r="AFP38" s="364"/>
      <c r="AFQ38" s="364"/>
      <c r="AFR38" s="364"/>
      <c r="AFS38" s="364"/>
      <c r="AFT38" s="364"/>
      <c r="AFU38" s="364"/>
      <c r="AFV38" s="364"/>
      <c r="AFW38" s="364"/>
      <c r="AFX38" s="364"/>
      <c r="AFY38" s="364"/>
      <c r="AFZ38" s="364"/>
      <c r="AGA38" s="364"/>
      <c r="AGB38" s="364"/>
      <c r="AGC38" s="364"/>
      <c r="AGD38" s="364"/>
      <c r="AGE38" s="364"/>
      <c r="AGF38" s="364"/>
      <c r="AGG38" s="364"/>
      <c r="AGH38" s="364"/>
      <c r="AGI38" s="364"/>
      <c r="AGJ38" s="364"/>
      <c r="AGK38" s="364"/>
      <c r="AGL38" s="364"/>
      <c r="AGM38" s="364"/>
      <c r="AGN38" s="364"/>
      <c r="AGO38" s="364"/>
      <c r="AGP38" s="364"/>
      <c r="AGQ38" s="364"/>
      <c r="AGR38" s="364"/>
      <c r="AGS38" s="364"/>
      <c r="AGT38" s="364"/>
      <c r="AGU38" s="364"/>
      <c r="AGV38" s="364"/>
      <c r="AGW38" s="364"/>
      <c r="AGX38" s="364"/>
      <c r="AGY38" s="364"/>
      <c r="AGZ38" s="364"/>
      <c r="AHA38" s="364"/>
      <c r="AHB38" s="364"/>
      <c r="AHC38" s="364"/>
      <c r="AHD38" s="364"/>
      <c r="AHE38" s="364"/>
      <c r="AHF38" s="364"/>
      <c r="AHG38" s="364"/>
      <c r="AHH38" s="364"/>
      <c r="AHI38" s="364"/>
      <c r="AHJ38" s="364"/>
      <c r="AHK38" s="364"/>
      <c r="AHL38" s="364"/>
      <c r="AHM38" s="364"/>
      <c r="AHN38" s="364"/>
      <c r="AHO38" s="364"/>
      <c r="AHP38" s="364"/>
      <c r="AHQ38" s="364"/>
      <c r="AHR38" s="364"/>
      <c r="AHS38" s="364"/>
      <c r="AHT38" s="364"/>
      <c r="AHU38" s="364"/>
      <c r="AHV38" s="364"/>
      <c r="AHW38" s="364"/>
      <c r="AHX38" s="364"/>
      <c r="AHY38" s="364"/>
      <c r="AHZ38" s="364"/>
      <c r="AIA38" s="364"/>
      <c r="AIB38" s="364"/>
      <c r="AIC38" s="364"/>
      <c r="AID38" s="364"/>
      <c r="AIE38" s="364"/>
      <c r="AIF38" s="364"/>
      <c r="AIG38" s="364"/>
      <c r="AIH38" s="364"/>
      <c r="AII38" s="364"/>
      <c r="AIJ38" s="364"/>
      <c r="AIK38" s="364"/>
      <c r="AIL38" s="364"/>
      <c r="AIM38" s="364"/>
      <c r="AIN38" s="364"/>
      <c r="AIO38" s="364"/>
      <c r="AIP38" s="364"/>
      <c r="AIQ38" s="364"/>
      <c r="AIR38" s="364"/>
      <c r="AIS38" s="364"/>
      <c r="AIT38" s="364"/>
      <c r="AIU38" s="364"/>
      <c r="AIV38" s="364"/>
      <c r="AIW38" s="364"/>
      <c r="AIX38" s="364"/>
      <c r="AIY38" s="364"/>
      <c r="AIZ38" s="364"/>
      <c r="AJA38" s="364"/>
      <c r="AJB38" s="364"/>
      <c r="AJC38" s="364"/>
      <c r="AJD38" s="364"/>
      <c r="AJE38" s="364"/>
    </row>
    <row r="39" spans="1:941" ht="19.5" customHeight="1">
      <c r="A39" s="730"/>
      <c r="B39" s="730"/>
      <c r="C39" s="730"/>
      <c r="D39" s="730"/>
      <c r="E39" s="730"/>
      <c r="F39" s="730"/>
      <c r="G39" s="730"/>
      <c r="H39" s="730"/>
      <c r="I39" s="730"/>
      <c r="J39" s="730"/>
      <c r="K39" s="730"/>
      <c r="L39" s="730"/>
      <c r="M39" s="730"/>
    </row>
    <row r="40" spans="1:941" s="73" customFormat="1" ht="36" customHeight="1">
      <c r="A40" s="732"/>
      <c r="B40" s="732"/>
      <c r="C40" s="732"/>
      <c r="D40" s="732"/>
      <c r="E40" s="732"/>
      <c r="F40" s="732"/>
      <c r="G40" s="732"/>
      <c r="H40" s="732"/>
      <c r="I40" s="732"/>
      <c r="J40" s="732"/>
      <c r="K40" s="732"/>
      <c r="L40" s="732"/>
      <c r="M40" s="732"/>
      <c r="N40" s="384"/>
      <c r="O40" s="384"/>
      <c r="P40" s="384"/>
      <c r="Q40" s="384"/>
      <c r="R40" s="384"/>
      <c r="S40" s="384"/>
      <c r="T40" s="384"/>
      <c r="U40" s="384"/>
      <c r="V40" s="384"/>
      <c r="W40" s="384"/>
      <c r="X40" s="384"/>
      <c r="Y40" s="384"/>
      <c r="Z40" s="384"/>
      <c r="AA40" s="384"/>
      <c r="AB40" s="384"/>
      <c r="AC40" s="384"/>
      <c r="AD40" s="384"/>
      <c r="AE40" s="384"/>
      <c r="AF40" s="384"/>
      <c r="AG40" s="384"/>
      <c r="AH40" s="384"/>
      <c r="AI40" s="384"/>
      <c r="AJ40" s="384"/>
      <c r="AK40" s="384"/>
      <c r="AL40" s="384"/>
      <c r="AM40" s="384"/>
      <c r="AN40" s="384"/>
      <c r="AO40" s="384"/>
      <c r="AP40" s="384"/>
      <c r="AQ40" s="384"/>
      <c r="AR40" s="384"/>
      <c r="AS40" s="384"/>
      <c r="AT40" s="384"/>
      <c r="AU40" s="384"/>
      <c r="AV40" s="384"/>
      <c r="AW40" s="384"/>
      <c r="AX40" s="384"/>
      <c r="AY40" s="384"/>
      <c r="AZ40" s="384"/>
      <c r="BA40" s="384"/>
      <c r="BB40" s="384"/>
      <c r="BC40" s="384"/>
      <c r="BD40" s="384"/>
      <c r="BE40" s="384"/>
      <c r="BF40" s="384"/>
      <c r="BG40" s="384"/>
      <c r="BH40" s="384"/>
      <c r="BI40" s="384"/>
      <c r="BJ40" s="384"/>
      <c r="BK40" s="384"/>
      <c r="BL40" s="384"/>
      <c r="BM40" s="384"/>
      <c r="BN40" s="384"/>
      <c r="BO40" s="384"/>
      <c r="BP40" s="384"/>
      <c r="BQ40" s="384"/>
      <c r="BR40" s="384"/>
      <c r="BS40" s="384"/>
      <c r="BT40" s="384"/>
      <c r="BU40" s="384"/>
      <c r="BV40" s="384"/>
      <c r="BW40" s="384"/>
      <c r="BX40" s="384"/>
      <c r="BY40" s="384"/>
      <c r="BZ40" s="384"/>
      <c r="CA40" s="384"/>
      <c r="CB40" s="384"/>
      <c r="CC40" s="384"/>
      <c r="CD40" s="384"/>
      <c r="CE40" s="384"/>
      <c r="CF40" s="384"/>
      <c r="CG40" s="384"/>
      <c r="CH40" s="384"/>
      <c r="CI40" s="384"/>
      <c r="CJ40" s="384"/>
      <c r="CK40" s="384"/>
      <c r="CL40" s="384"/>
      <c r="CM40" s="384"/>
      <c r="CN40" s="384"/>
      <c r="CO40" s="384"/>
      <c r="CP40" s="384"/>
      <c r="CQ40" s="384"/>
      <c r="CR40" s="384"/>
      <c r="CS40" s="384"/>
      <c r="CT40" s="384"/>
      <c r="CU40" s="384"/>
      <c r="CV40" s="384"/>
      <c r="CW40" s="384"/>
      <c r="CX40" s="384"/>
      <c r="CY40" s="384"/>
      <c r="CZ40" s="384"/>
      <c r="DA40" s="384"/>
      <c r="DB40" s="384"/>
      <c r="DC40" s="384"/>
      <c r="DD40" s="384"/>
      <c r="DE40" s="384"/>
      <c r="DF40" s="384"/>
      <c r="DG40" s="384"/>
      <c r="DH40" s="384"/>
      <c r="DI40" s="384"/>
      <c r="DJ40" s="384"/>
      <c r="DK40" s="384"/>
      <c r="DL40" s="384"/>
      <c r="DM40" s="384"/>
      <c r="DN40" s="384"/>
      <c r="DO40" s="384"/>
      <c r="DP40" s="384"/>
      <c r="DQ40" s="384"/>
      <c r="DR40" s="384"/>
      <c r="DS40" s="384"/>
      <c r="DT40" s="384"/>
      <c r="DU40" s="384"/>
      <c r="DV40" s="384"/>
      <c r="DW40" s="384"/>
      <c r="DX40" s="384"/>
      <c r="DY40" s="384"/>
      <c r="DZ40" s="384"/>
      <c r="EA40" s="384"/>
      <c r="EB40" s="384"/>
      <c r="EC40" s="384"/>
      <c r="ED40" s="384"/>
      <c r="EE40" s="384"/>
      <c r="EF40" s="384"/>
      <c r="EG40" s="384"/>
      <c r="EH40" s="384"/>
      <c r="EI40" s="384"/>
      <c r="EJ40" s="384"/>
      <c r="EK40" s="384"/>
      <c r="EL40" s="384"/>
      <c r="EM40" s="384"/>
      <c r="EN40" s="384"/>
      <c r="EO40" s="384"/>
      <c r="EP40" s="384"/>
      <c r="EQ40" s="384"/>
      <c r="ER40" s="384"/>
      <c r="ES40" s="384"/>
      <c r="ET40" s="384"/>
      <c r="EU40" s="384"/>
      <c r="EV40" s="384"/>
      <c r="EW40" s="384"/>
      <c r="EX40" s="384"/>
      <c r="EY40" s="384"/>
      <c r="EZ40" s="384"/>
      <c r="FA40" s="384"/>
      <c r="FB40" s="384"/>
      <c r="FC40" s="384"/>
      <c r="FD40" s="384"/>
      <c r="FE40" s="384"/>
      <c r="FF40" s="384"/>
      <c r="FG40" s="384"/>
      <c r="FH40" s="384"/>
      <c r="FI40" s="384"/>
      <c r="FJ40" s="384"/>
      <c r="FK40" s="384"/>
      <c r="FL40" s="384"/>
      <c r="FM40" s="384"/>
      <c r="FN40" s="384"/>
      <c r="FO40" s="384"/>
      <c r="FP40" s="384"/>
      <c r="FQ40" s="384"/>
      <c r="FR40" s="384"/>
      <c r="FS40" s="384"/>
      <c r="FT40" s="384"/>
      <c r="FU40" s="384"/>
      <c r="FV40" s="384"/>
      <c r="FW40" s="384"/>
      <c r="FX40" s="384"/>
      <c r="FY40" s="384"/>
      <c r="FZ40" s="384"/>
      <c r="GA40" s="384"/>
      <c r="GB40" s="384"/>
      <c r="GC40" s="384"/>
      <c r="GD40" s="384"/>
      <c r="GE40" s="384"/>
      <c r="GF40" s="384"/>
      <c r="GG40" s="384"/>
      <c r="GH40" s="384"/>
      <c r="GI40" s="384"/>
      <c r="GJ40" s="384"/>
      <c r="GK40" s="384"/>
      <c r="GL40" s="384"/>
      <c r="GM40" s="384"/>
      <c r="GN40" s="384"/>
      <c r="GO40" s="384"/>
      <c r="GP40" s="384"/>
      <c r="GQ40" s="384"/>
      <c r="GR40" s="384"/>
      <c r="GS40" s="384"/>
      <c r="GT40" s="384"/>
      <c r="GU40" s="384"/>
      <c r="GV40" s="384"/>
      <c r="GW40" s="384"/>
      <c r="GX40" s="384"/>
      <c r="GY40" s="384"/>
      <c r="GZ40" s="384"/>
      <c r="HA40" s="384"/>
      <c r="HB40" s="384"/>
      <c r="HC40" s="384"/>
      <c r="HD40" s="384"/>
      <c r="HE40" s="384"/>
      <c r="HF40" s="384"/>
      <c r="HG40" s="384"/>
      <c r="HH40" s="384"/>
      <c r="HI40" s="384"/>
      <c r="HJ40" s="384"/>
      <c r="HK40" s="384"/>
      <c r="HL40" s="384"/>
      <c r="HM40" s="384"/>
      <c r="HN40" s="384"/>
      <c r="HO40" s="384"/>
      <c r="HP40" s="384"/>
      <c r="HQ40" s="384"/>
      <c r="HR40" s="384"/>
      <c r="HS40" s="384"/>
      <c r="HT40" s="384"/>
      <c r="HU40" s="384"/>
      <c r="HV40" s="384"/>
      <c r="HW40" s="384"/>
      <c r="HX40" s="384"/>
      <c r="HY40" s="384"/>
      <c r="HZ40" s="384"/>
      <c r="IA40" s="384"/>
      <c r="IB40" s="384"/>
      <c r="IC40" s="384"/>
      <c r="ID40" s="384"/>
      <c r="IE40" s="384"/>
      <c r="IF40" s="384"/>
      <c r="IG40" s="384"/>
      <c r="IH40" s="384"/>
      <c r="II40" s="384"/>
      <c r="IJ40" s="384"/>
      <c r="IK40" s="384"/>
      <c r="IL40" s="384"/>
      <c r="IM40" s="384"/>
      <c r="IN40" s="384"/>
      <c r="IO40" s="384"/>
      <c r="IP40" s="384"/>
      <c r="IQ40" s="384"/>
      <c r="IR40" s="384"/>
      <c r="IS40" s="384"/>
      <c r="IT40" s="384"/>
      <c r="IU40" s="384"/>
      <c r="IV40" s="384"/>
      <c r="IW40" s="384"/>
      <c r="IX40" s="384"/>
      <c r="IY40" s="384"/>
      <c r="IZ40" s="384"/>
      <c r="JA40" s="384"/>
      <c r="JB40" s="384"/>
      <c r="JC40" s="384"/>
      <c r="JD40" s="384"/>
      <c r="JE40" s="384"/>
      <c r="JF40" s="384"/>
      <c r="JG40" s="384"/>
      <c r="JH40" s="384"/>
      <c r="JI40" s="384"/>
      <c r="JJ40" s="384"/>
      <c r="JK40" s="384"/>
      <c r="JL40" s="384"/>
      <c r="JM40" s="384"/>
      <c r="JN40" s="384"/>
      <c r="JO40" s="384"/>
      <c r="JP40" s="384"/>
      <c r="JQ40" s="384"/>
      <c r="JR40" s="384"/>
      <c r="JS40" s="384"/>
      <c r="JT40" s="384"/>
      <c r="JU40" s="384"/>
      <c r="JV40" s="384"/>
      <c r="JW40" s="384"/>
      <c r="JX40" s="384"/>
      <c r="JY40" s="384"/>
      <c r="JZ40" s="384"/>
      <c r="KA40" s="384"/>
      <c r="KB40" s="384"/>
      <c r="KC40" s="384"/>
      <c r="KD40" s="384"/>
      <c r="KE40" s="384"/>
      <c r="KF40" s="384"/>
      <c r="KG40" s="384"/>
      <c r="KH40" s="384"/>
      <c r="KI40" s="384"/>
      <c r="KJ40" s="384"/>
      <c r="KK40" s="384"/>
      <c r="KL40" s="384"/>
      <c r="KM40" s="384"/>
      <c r="KN40" s="384"/>
      <c r="KO40" s="384"/>
      <c r="KP40" s="384"/>
      <c r="KQ40" s="384"/>
      <c r="KR40" s="384"/>
      <c r="KS40" s="384"/>
      <c r="KT40" s="384"/>
      <c r="KU40" s="384"/>
      <c r="KV40" s="384"/>
      <c r="KW40" s="384"/>
      <c r="KX40" s="384"/>
      <c r="KY40" s="384"/>
      <c r="KZ40" s="384"/>
      <c r="LA40" s="384"/>
      <c r="LB40" s="384"/>
      <c r="LC40" s="384"/>
      <c r="LD40" s="384"/>
      <c r="LE40" s="384"/>
      <c r="LF40" s="384"/>
      <c r="LG40" s="384"/>
      <c r="LH40" s="384"/>
      <c r="LI40" s="384"/>
      <c r="LJ40" s="384"/>
      <c r="LK40" s="384"/>
      <c r="LL40" s="384"/>
      <c r="LM40" s="384"/>
      <c r="LN40" s="384"/>
      <c r="LO40" s="384"/>
      <c r="LP40" s="384"/>
      <c r="LQ40" s="384"/>
      <c r="LR40" s="384"/>
      <c r="LS40" s="384"/>
      <c r="LT40" s="384"/>
      <c r="LU40" s="384"/>
      <c r="LV40" s="384"/>
      <c r="LW40" s="384"/>
      <c r="LX40" s="384"/>
      <c r="LY40" s="384"/>
      <c r="LZ40" s="384"/>
      <c r="MA40" s="384"/>
      <c r="MB40" s="384"/>
      <c r="MC40" s="384"/>
      <c r="MD40" s="384"/>
      <c r="ME40" s="384"/>
      <c r="MF40" s="384"/>
      <c r="MG40" s="384"/>
      <c r="MH40" s="384"/>
      <c r="MI40" s="384"/>
      <c r="MJ40" s="384"/>
      <c r="MK40" s="384"/>
      <c r="ML40" s="384"/>
      <c r="MM40" s="384"/>
      <c r="MN40" s="384"/>
      <c r="MO40" s="384"/>
      <c r="MP40" s="384"/>
      <c r="MQ40" s="384"/>
      <c r="MR40" s="384"/>
      <c r="MS40" s="384"/>
      <c r="MT40" s="384"/>
      <c r="MU40" s="384"/>
      <c r="MV40" s="384"/>
      <c r="MW40" s="384"/>
      <c r="MX40" s="384"/>
      <c r="MY40" s="384"/>
      <c r="MZ40" s="384"/>
      <c r="NA40" s="384"/>
      <c r="NB40" s="384"/>
      <c r="NC40" s="384"/>
      <c r="ND40" s="384"/>
      <c r="NE40" s="384"/>
      <c r="NF40" s="384"/>
      <c r="NG40" s="384"/>
      <c r="NH40" s="384"/>
      <c r="NI40" s="384"/>
      <c r="NJ40" s="384"/>
      <c r="NK40" s="384"/>
      <c r="NL40" s="384"/>
      <c r="NM40" s="384"/>
      <c r="NN40" s="384"/>
      <c r="NO40" s="384"/>
      <c r="NP40" s="384"/>
      <c r="NQ40" s="384"/>
      <c r="NR40" s="384"/>
      <c r="NS40" s="384"/>
      <c r="NT40" s="384"/>
      <c r="NU40" s="384"/>
      <c r="NV40" s="384"/>
      <c r="NW40" s="384"/>
      <c r="NX40" s="384"/>
      <c r="NY40" s="384"/>
      <c r="NZ40" s="384"/>
      <c r="OA40" s="384"/>
      <c r="OB40" s="384"/>
      <c r="OC40" s="384"/>
      <c r="OD40" s="384"/>
      <c r="OE40" s="384"/>
      <c r="OF40" s="384"/>
      <c r="OG40" s="384"/>
      <c r="OH40" s="384"/>
      <c r="OI40" s="384"/>
      <c r="OJ40" s="384"/>
      <c r="OK40" s="384"/>
      <c r="OL40" s="384"/>
      <c r="OM40" s="384"/>
      <c r="ON40" s="384"/>
      <c r="OO40" s="384"/>
      <c r="OP40" s="384"/>
      <c r="OQ40" s="384"/>
      <c r="OR40" s="384"/>
      <c r="OS40" s="384"/>
      <c r="OT40" s="384"/>
      <c r="OU40" s="384"/>
      <c r="OV40" s="384"/>
      <c r="OW40" s="384"/>
      <c r="OX40" s="384"/>
      <c r="OY40" s="384"/>
      <c r="OZ40" s="384"/>
      <c r="PA40" s="384"/>
      <c r="PB40" s="384"/>
      <c r="PC40" s="384"/>
      <c r="PD40" s="384"/>
      <c r="PE40" s="384"/>
      <c r="PF40" s="384"/>
      <c r="PG40" s="384"/>
      <c r="PH40" s="384"/>
      <c r="PI40" s="384"/>
      <c r="PJ40" s="384"/>
      <c r="PK40" s="384"/>
      <c r="PL40" s="384"/>
      <c r="PM40" s="384"/>
      <c r="PN40" s="384"/>
      <c r="PO40" s="384"/>
      <c r="PP40" s="384"/>
      <c r="PQ40" s="384"/>
      <c r="PR40" s="384"/>
      <c r="PS40" s="384"/>
      <c r="PT40" s="384"/>
      <c r="PU40" s="384"/>
      <c r="PV40" s="384"/>
      <c r="PW40" s="384"/>
      <c r="PX40" s="384"/>
      <c r="PY40" s="384"/>
      <c r="PZ40" s="384"/>
      <c r="QA40" s="384"/>
      <c r="QB40" s="384"/>
      <c r="QC40" s="384"/>
      <c r="QD40" s="384"/>
      <c r="QE40" s="384"/>
      <c r="QF40" s="384"/>
      <c r="QG40" s="384"/>
      <c r="QH40" s="384"/>
      <c r="QI40" s="384"/>
      <c r="QJ40" s="384"/>
      <c r="QK40" s="384"/>
      <c r="QL40" s="384"/>
      <c r="QM40" s="384"/>
      <c r="QN40" s="384"/>
      <c r="QO40" s="384"/>
      <c r="QP40" s="384"/>
      <c r="QQ40" s="384"/>
      <c r="QR40" s="384"/>
      <c r="QS40" s="384"/>
      <c r="QT40" s="384"/>
      <c r="QU40" s="384"/>
      <c r="QV40" s="384"/>
      <c r="QW40" s="384"/>
      <c r="QX40" s="384"/>
      <c r="QY40" s="384"/>
      <c r="QZ40" s="384"/>
      <c r="RA40" s="384"/>
      <c r="RB40" s="384"/>
      <c r="RC40" s="384"/>
      <c r="RD40" s="384"/>
      <c r="RE40" s="384"/>
      <c r="RF40" s="384"/>
      <c r="RG40" s="384"/>
      <c r="RH40" s="384"/>
      <c r="RI40" s="384"/>
      <c r="RJ40" s="384"/>
      <c r="RK40" s="384"/>
      <c r="RL40" s="384"/>
      <c r="RM40" s="384"/>
      <c r="RN40" s="384"/>
      <c r="RO40" s="384"/>
      <c r="RP40" s="384"/>
      <c r="RQ40" s="384"/>
      <c r="RR40" s="384"/>
      <c r="RS40" s="384"/>
      <c r="RT40" s="384"/>
      <c r="RU40" s="384"/>
      <c r="RV40" s="384"/>
      <c r="RW40" s="384"/>
      <c r="RX40" s="384"/>
      <c r="RY40" s="384"/>
      <c r="RZ40" s="384"/>
      <c r="SA40" s="384"/>
      <c r="SB40" s="384"/>
      <c r="SC40" s="384"/>
      <c r="SD40" s="384"/>
      <c r="SE40" s="384"/>
      <c r="SF40" s="384"/>
      <c r="SG40" s="384"/>
      <c r="SH40" s="384"/>
      <c r="SI40" s="384"/>
      <c r="SJ40" s="384"/>
      <c r="SK40" s="384"/>
      <c r="SL40" s="384"/>
      <c r="SM40" s="384"/>
      <c r="SN40" s="384"/>
      <c r="SO40" s="384"/>
      <c r="SP40" s="384"/>
      <c r="SQ40" s="384"/>
      <c r="SR40" s="384"/>
      <c r="SS40" s="384"/>
      <c r="ST40" s="384"/>
      <c r="SU40" s="384"/>
      <c r="SV40" s="384"/>
      <c r="SW40" s="384"/>
      <c r="SX40" s="384"/>
      <c r="SY40" s="384"/>
      <c r="SZ40" s="384"/>
      <c r="TA40" s="384"/>
      <c r="TB40" s="384"/>
      <c r="TC40" s="384"/>
      <c r="TD40" s="384"/>
      <c r="TE40" s="384"/>
      <c r="TF40" s="384"/>
      <c r="TG40" s="384"/>
      <c r="TH40" s="384"/>
      <c r="TI40" s="384"/>
      <c r="TJ40" s="384"/>
      <c r="TK40" s="384"/>
      <c r="TL40" s="384"/>
      <c r="TM40" s="384"/>
      <c r="TN40" s="384"/>
      <c r="TO40" s="384"/>
      <c r="TP40" s="384"/>
      <c r="TQ40" s="384"/>
      <c r="TR40" s="384"/>
      <c r="TS40" s="384"/>
      <c r="TT40" s="384"/>
      <c r="TU40" s="384"/>
      <c r="TV40" s="384"/>
      <c r="TW40" s="384"/>
      <c r="TX40" s="384"/>
      <c r="TY40" s="384"/>
      <c r="TZ40" s="384"/>
      <c r="UA40" s="384"/>
      <c r="UB40" s="384"/>
      <c r="UC40" s="384"/>
      <c r="UD40" s="384"/>
      <c r="UE40" s="384"/>
      <c r="UF40" s="384"/>
      <c r="UG40" s="384"/>
      <c r="UH40" s="384"/>
      <c r="UI40" s="384"/>
      <c r="UJ40" s="384"/>
      <c r="UK40" s="384"/>
      <c r="UL40" s="384"/>
      <c r="UM40" s="384"/>
      <c r="UN40" s="384"/>
      <c r="UO40" s="384"/>
      <c r="UP40" s="384"/>
      <c r="UQ40" s="384"/>
      <c r="UR40" s="384"/>
      <c r="US40" s="384"/>
      <c r="UT40" s="384"/>
      <c r="UU40" s="384"/>
      <c r="UV40" s="384"/>
      <c r="UW40" s="384"/>
      <c r="UX40" s="384"/>
      <c r="UY40" s="384"/>
      <c r="UZ40" s="384"/>
      <c r="VA40" s="384"/>
      <c r="VB40" s="384"/>
      <c r="VC40" s="384"/>
      <c r="VD40" s="384"/>
      <c r="VE40" s="384"/>
      <c r="VF40" s="384"/>
      <c r="VG40" s="384"/>
      <c r="VH40" s="384"/>
      <c r="VI40" s="384"/>
      <c r="VJ40" s="384"/>
      <c r="VK40" s="384"/>
      <c r="VL40" s="384"/>
      <c r="VM40" s="384"/>
      <c r="VN40" s="384"/>
      <c r="VO40" s="384"/>
      <c r="VP40" s="384"/>
      <c r="VQ40" s="384"/>
      <c r="VR40" s="384"/>
      <c r="VS40" s="384"/>
      <c r="VT40" s="384"/>
      <c r="VU40" s="384"/>
      <c r="VV40" s="384"/>
      <c r="VW40" s="384"/>
      <c r="VX40" s="384"/>
      <c r="VY40" s="384"/>
      <c r="VZ40" s="384"/>
      <c r="WA40" s="384"/>
      <c r="WB40" s="384"/>
      <c r="WC40" s="384"/>
      <c r="WD40" s="384"/>
      <c r="WE40" s="384"/>
      <c r="WF40" s="384"/>
      <c r="WG40" s="384"/>
      <c r="WH40" s="384"/>
      <c r="WI40" s="384"/>
      <c r="WJ40" s="384"/>
      <c r="WK40" s="384"/>
      <c r="WL40" s="384"/>
      <c r="WM40" s="384"/>
      <c r="WN40" s="384"/>
      <c r="WO40" s="384"/>
      <c r="WP40" s="384"/>
      <c r="WQ40" s="384"/>
      <c r="WR40" s="384"/>
      <c r="WS40" s="384"/>
      <c r="WT40" s="384"/>
      <c r="WU40" s="384"/>
      <c r="WV40" s="384"/>
      <c r="WW40" s="384"/>
      <c r="WX40" s="384"/>
      <c r="WY40" s="384"/>
      <c r="WZ40" s="384"/>
      <c r="XA40" s="384"/>
      <c r="XB40" s="384"/>
      <c r="XC40" s="384"/>
      <c r="XD40" s="384"/>
      <c r="XE40" s="384"/>
      <c r="XF40" s="384"/>
      <c r="XG40" s="384"/>
      <c r="XH40" s="384"/>
      <c r="XI40" s="384"/>
      <c r="XJ40" s="384"/>
      <c r="XK40" s="384"/>
      <c r="XL40" s="384"/>
      <c r="XM40" s="384"/>
      <c r="XN40" s="384"/>
      <c r="XO40" s="384"/>
      <c r="XP40" s="384"/>
      <c r="XQ40" s="384"/>
      <c r="XR40" s="384"/>
      <c r="XS40" s="384"/>
      <c r="XT40" s="384"/>
      <c r="XU40" s="384"/>
      <c r="XV40" s="384"/>
      <c r="XW40" s="384"/>
      <c r="XX40" s="384"/>
      <c r="XY40" s="384"/>
      <c r="XZ40" s="384"/>
      <c r="YA40" s="384"/>
      <c r="YB40" s="384"/>
      <c r="YC40" s="384"/>
      <c r="YD40" s="384"/>
      <c r="YE40" s="384"/>
      <c r="YF40" s="384"/>
      <c r="YG40" s="384"/>
      <c r="YH40" s="384"/>
      <c r="YI40" s="384"/>
      <c r="YJ40" s="384"/>
      <c r="YK40" s="384"/>
      <c r="YL40" s="384"/>
      <c r="YM40" s="384"/>
      <c r="YN40" s="384"/>
      <c r="YO40" s="384"/>
      <c r="YP40" s="384"/>
      <c r="YQ40" s="384"/>
      <c r="YR40" s="384"/>
      <c r="YS40" s="384"/>
      <c r="YT40" s="384"/>
      <c r="YU40" s="384"/>
      <c r="YV40" s="384"/>
      <c r="YW40" s="384"/>
      <c r="YX40" s="384"/>
      <c r="YY40" s="384"/>
      <c r="YZ40" s="384"/>
      <c r="ZA40" s="384"/>
      <c r="ZB40" s="384"/>
      <c r="ZC40" s="384"/>
      <c r="ZD40" s="384"/>
      <c r="ZE40" s="384"/>
      <c r="ZF40" s="384"/>
      <c r="ZG40" s="384"/>
      <c r="ZH40" s="384"/>
      <c r="ZI40" s="384"/>
      <c r="ZJ40" s="384"/>
      <c r="ZK40" s="384"/>
      <c r="ZL40" s="384"/>
      <c r="ZM40" s="384"/>
      <c r="ZN40" s="384"/>
      <c r="ZO40" s="384"/>
      <c r="ZP40" s="384"/>
      <c r="ZQ40" s="384"/>
      <c r="ZR40" s="384"/>
      <c r="ZS40" s="384"/>
      <c r="ZT40" s="384"/>
      <c r="ZU40" s="384"/>
      <c r="ZV40" s="384"/>
      <c r="ZW40" s="384"/>
      <c r="ZX40" s="384"/>
      <c r="ZY40" s="384"/>
      <c r="ZZ40" s="384"/>
      <c r="AAA40" s="384"/>
      <c r="AAB40" s="384"/>
      <c r="AAC40" s="384"/>
      <c r="AAD40" s="384"/>
      <c r="AAE40" s="384"/>
      <c r="AAF40" s="384"/>
      <c r="AAG40" s="384"/>
      <c r="AAH40" s="384"/>
      <c r="AAI40" s="384"/>
      <c r="AAJ40" s="384"/>
      <c r="AAK40" s="384"/>
      <c r="AAL40" s="384"/>
      <c r="AAM40" s="384"/>
      <c r="AAN40" s="384"/>
      <c r="AAO40" s="384"/>
      <c r="AAP40" s="384"/>
      <c r="AAQ40" s="384"/>
      <c r="AAR40" s="384"/>
      <c r="AAS40" s="384"/>
      <c r="AAT40" s="384"/>
      <c r="AAU40" s="384"/>
      <c r="AAV40" s="384"/>
      <c r="AAW40" s="384"/>
      <c r="AAX40" s="384"/>
      <c r="AAY40" s="384"/>
      <c r="AAZ40" s="384"/>
      <c r="ABA40" s="384"/>
      <c r="ABB40" s="384"/>
      <c r="ABC40" s="384"/>
      <c r="ABD40" s="384"/>
      <c r="ABE40" s="384"/>
      <c r="ABF40" s="384"/>
      <c r="ABG40" s="384"/>
      <c r="ABH40" s="384"/>
      <c r="ABI40" s="384"/>
      <c r="ABJ40" s="384"/>
      <c r="ABK40" s="384"/>
      <c r="ABL40" s="384"/>
      <c r="ABM40" s="384"/>
      <c r="ABN40" s="384"/>
      <c r="ABO40" s="384"/>
      <c r="ABP40" s="384"/>
      <c r="ABQ40" s="384"/>
      <c r="ABR40" s="384"/>
      <c r="ABS40" s="384"/>
      <c r="ABT40" s="384"/>
      <c r="ABU40" s="384"/>
      <c r="ABV40" s="384"/>
      <c r="ABW40" s="384"/>
      <c r="ABX40" s="384"/>
      <c r="ABY40" s="384"/>
      <c r="ABZ40" s="384"/>
      <c r="ACA40" s="384"/>
      <c r="ACB40" s="384"/>
      <c r="ACC40" s="384"/>
      <c r="ACD40" s="384"/>
      <c r="ACE40" s="384"/>
      <c r="ACF40" s="384"/>
      <c r="ACG40" s="384"/>
      <c r="ACH40" s="384"/>
      <c r="ACI40" s="384"/>
      <c r="ACJ40" s="384"/>
      <c r="ACK40" s="384"/>
      <c r="ACL40" s="384"/>
      <c r="ACM40" s="384"/>
      <c r="ACN40" s="384"/>
      <c r="ACO40" s="384"/>
      <c r="ACP40" s="384"/>
      <c r="ACQ40" s="384"/>
      <c r="ACR40" s="384"/>
      <c r="ACS40" s="384"/>
      <c r="ACT40" s="384"/>
      <c r="ACU40" s="384"/>
      <c r="ACV40" s="384"/>
      <c r="ACW40" s="384"/>
      <c r="ACX40" s="384"/>
      <c r="ACY40" s="384"/>
      <c r="ACZ40" s="384"/>
      <c r="ADA40" s="384"/>
      <c r="ADB40" s="384"/>
      <c r="ADC40" s="384"/>
      <c r="ADD40" s="384"/>
      <c r="ADE40" s="384"/>
      <c r="ADF40" s="384"/>
      <c r="ADG40" s="384"/>
      <c r="ADH40" s="384"/>
      <c r="ADI40" s="384"/>
      <c r="ADJ40" s="384"/>
      <c r="ADK40" s="384"/>
      <c r="ADL40" s="384"/>
      <c r="ADM40" s="384"/>
      <c r="ADN40" s="384"/>
      <c r="ADO40" s="384"/>
      <c r="ADP40" s="384"/>
      <c r="ADQ40" s="384"/>
      <c r="ADR40" s="384"/>
      <c r="ADS40" s="384"/>
      <c r="ADT40" s="384"/>
      <c r="ADU40" s="384"/>
      <c r="ADV40" s="384"/>
      <c r="ADW40" s="384"/>
      <c r="ADX40" s="384"/>
      <c r="ADY40" s="384"/>
      <c r="ADZ40" s="384"/>
      <c r="AEA40" s="384"/>
      <c r="AEB40" s="384"/>
      <c r="AEC40" s="384"/>
      <c r="AED40" s="384"/>
      <c r="AEE40" s="384"/>
      <c r="AEF40" s="384"/>
      <c r="AEG40" s="384"/>
      <c r="AEH40" s="384"/>
      <c r="AEI40" s="384"/>
      <c r="AEJ40" s="384"/>
      <c r="AEK40" s="384"/>
      <c r="AEL40" s="384"/>
      <c r="AEM40" s="384"/>
      <c r="AEN40" s="384"/>
      <c r="AEO40" s="384"/>
      <c r="AEP40" s="384"/>
      <c r="AEQ40" s="384"/>
      <c r="AER40" s="384"/>
      <c r="AES40" s="384"/>
      <c r="AET40" s="384"/>
      <c r="AEU40" s="384"/>
      <c r="AEV40" s="384"/>
      <c r="AEW40" s="384"/>
      <c r="AEX40" s="384"/>
      <c r="AEY40" s="384"/>
      <c r="AEZ40" s="384"/>
      <c r="AFA40" s="384"/>
      <c r="AFB40" s="384"/>
      <c r="AFC40" s="384"/>
      <c r="AFD40" s="384"/>
      <c r="AFE40" s="384"/>
      <c r="AFF40" s="384"/>
      <c r="AFG40" s="384"/>
      <c r="AFH40" s="384"/>
      <c r="AFI40" s="384"/>
      <c r="AFJ40" s="384"/>
      <c r="AFK40" s="384"/>
      <c r="AFL40" s="384"/>
      <c r="AFM40" s="384"/>
      <c r="AFN40" s="384"/>
      <c r="AFO40" s="384"/>
      <c r="AFP40" s="384"/>
      <c r="AFQ40" s="384"/>
      <c r="AFR40" s="384"/>
      <c r="AFS40" s="384"/>
      <c r="AFT40" s="384"/>
      <c r="AFU40" s="384"/>
      <c r="AFV40" s="384"/>
      <c r="AFW40" s="384"/>
      <c r="AFX40" s="384"/>
      <c r="AFY40" s="384"/>
      <c r="AFZ40" s="384"/>
      <c r="AGA40" s="384"/>
      <c r="AGB40" s="384"/>
      <c r="AGC40" s="384"/>
      <c r="AGD40" s="384"/>
      <c r="AGE40" s="384"/>
      <c r="AGF40" s="384"/>
      <c r="AGG40" s="384"/>
      <c r="AGH40" s="384"/>
      <c r="AGI40" s="384"/>
      <c r="AGJ40" s="384"/>
      <c r="AGK40" s="384"/>
      <c r="AGL40" s="384"/>
      <c r="AGM40" s="384"/>
      <c r="AGN40" s="384"/>
      <c r="AGO40" s="384"/>
      <c r="AGP40" s="384"/>
      <c r="AGQ40" s="384"/>
      <c r="AGR40" s="384"/>
      <c r="AGS40" s="384"/>
      <c r="AGT40" s="384"/>
      <c r="AGU40" s="384"/>
      <c r="AGV40" s="384"/>
      <c r="AGW40" s="384"/>
      <c r="AGX40" s="384"/>
      <c r="AGY40" s="384"/>
      <c r="AGZ40" s="384"/>
      <c r="AHA40" s="384"/>
      <c r="AHB40" s="384"/>
      <c r="AHC40" s="384"/>
      <c r="AHD40" s="384"/>
      <c r="AHE40" s="384"/>
      <c r="AHF40" s="384"/>
      <c r="AHG40" s="384"/>
      <c r="AHH40" s="384"/>
      <c r="AHI40" s="384"/>
      <c r="AHJ40" s="384"/>
      <c r="AHK40" s="384"/>
      <c r="AHL40" s="384"/>
      <c r="AHM40" s="384"/>
      <c r="AHN40" s="384"/>
      <c r="AHO40" s="384"/>
      <c r="AHP40" s="384"/>
      <c r="AHQ40" s="384"/>
      <c r="AHR40" s="384"/>
      <c r="AHS40" s="384"/>
      <c r="AHT40" s="384"/>
      <c r="AHU40" s="384"/>
      <c r="AHV40" s="384"/>
      <c r="AHW40" s="384"/>
      <c r="AHX40" s="384"/>
      <c r="AHY40" s="384"/>
      <c r="AHZ40" s="384"/>
      <c r="AIA40" s="384"/>
      <c r="AIB40" s="384"/>
      <c r="AIC40" s="384"/>
      <c r="AID40" s="384"/>
      <c r="AIE40" s="384"/>
      <c r="AIF40" s="384"/>
      <c r="AIG40" s="384"/>
      <c r="AIH40" s="384"/>
      <c r="AII40" s="384"/>
      <c r="AIJ40" s="384"/>
      <c r="AIK40" s="384"/>
      <c r="AIL40" s="384"/>
      <c r="AIM40" s="384"/>
      <c r="AIN40" s="384"/>
      <c r="AIO40" s="384"/>
      <c r="AIP40" s="384"/>
      <c r="AIQ40" s="384"/>
      <c r="AIR40" s="384"/>
      <c r="AIS40" s="384"/>
      <c r="AIT40" s="384"/>
      <c r="AIU40" s="384"/>
      <c r="AIV40" s="384"/>
      <c r="AIW40" s="384"/>
      <c r="AIX40" s="384"/>
      <c r="AIY40" s="384"/>
      <c r="AIZ40" s="384"/>
      <c r="AJA40" s="384"/>
      <c r="AJB40" s="384"/>
      <c r="AJC40" s="384"/>
      <c r="AJD40" s="384"/>
      <c r="AJE40" s="384"/>
    </row>
    <row r="41" spans="1:941" s="73" customFormat="1" ht="36" customHeight="1">
      <c r="A41" s="733"/>
      <c r="B41" s="733"/>
      <c r="C41" s="733"/>
      <c r="D41" s="733"/>
      <c r="E41" s="733"/>
      <c r="F41" s="733"/>
      <c r="G41" s="733"/>
      <c r="H41" s="733"/>
      <c r="I41" s="733"/>
      <c r="J41" s="733"/>
      <c r="K41" s="733"/>
      <c r="L41" s="733"/>
      <c r="M41" s="733"/>
      <c r="N41" s="384"/>
      <c r="O41" s="384"/>
      <c r="P41" s="384"/>
      <c r="Q41" s="384"/>
      <c r="R41" s="384"/>
      <c r="S41" s="384"/>
      <c r="T41" s="384"/>
      <c r="U41" s="384"/>
      <c r="V41" s="384"/>
      <c r="W41" s="384"/>
      <c r="X41" s="384"/>
      <c r="Y41" s="384"/>
      <c r="Z41" s="384"/>
      <c r="AA41" s="384"/>
      <c r="AB41" s="384"/>
      <c r="AC41" s="384"/>
      <c r="AD41" s="384"/>
      <c r="AE41" s="384"/>
      <c r="AF41" s="384"/>
      <c r="AG41" s="384"/>
      <c r="AH41" s="384"/>
      <c r="AI41" s="384"/>
      <c r="AJ41" s="384"/>
      <c r="AK41" s="384"/>
      <c r="AL41" s="384"/>
      <c r="AM41" s="384"/>
      <c r="AN41" s="384"/>
      <c r="AO41" s="384"/>
      <c r="AP41" s="384"/>
      <c r="AQ41" s="384"/>
      <c r="AR41" s="384"/>
      <c r="AS41" s="384"/>
      <c r="AT41" s="384"/>
      <c r="AU41" s="384"/>
      <c r="AV41" s="384"/>
      <c r="AW41" s="384"/>
      <c r="AX41" s="384"/>
      <c r="AY41" s="384"/>
      <c r="AZ41" s="384"/>
      <c r="BA41" s="384"/>
      <c r="BB41" s="384"/>
      <c r="BC41" s="384"/>
      <c r="BD41" s="384"/>
      <c r="BE41" s="384"/>
      <c r="BF41" s="384"/>
      <c r="BG41" s="384"/>
      <c r="BH41" s="384"/>
      <c r="BI41" s="384"/>
      <c r="BJ41" s="384"/>
      <c r="BK41" s="384"/>
      <c r="BL41" s="384"/>
      <c r="BM41" s="384"/>
      <c r="BN41" s="384"/>
      <c r="BO41" s="384"/>
      <c r="BP41" s="384"/>
      <c r="BQ41" s="384"/>
      <c r="BR41" s="384"/>
      <c r="BS41" s="384"/>
      <c r="BT41" s="384"/>
      <c r="BU41" s="384"/>
      <c r="BV41" s="384"/>
      <c r="BW41" s="384"/>
      <c r="BX41" s="384"/>
      <c r="BY41" s="384"/>
      <c r="BZ41" s="384"/>
      <c r="CA41" s="384"/>
      <c r="CB41" s="384"/>
      <c r="CC41" s="384"/>
      <c r="CD41" s="384"/>
      <c r="CE41" s="384"/>
      <c r="CF41" s="384"/>
      <c r="CG41" s="384"/>
      <c r="CH41" s="384"/>
      <c r="CI41" s="384"/>
      <c r="CJ41" s="384"/>
      <c r="CK41" s="384"/>
      <c r="CL41" s="384"/>
      <c r="CM41" s="384"/>
      <c r="CN41" s="384"/>
      <c r="CO41" s="384"/>
      <c r="CP41" s="384"/>
      <c r="CQ41" s="384"/>
      <c r="CR41" s="384"/>
      <c r="CS41" s="384"/>
      <c r="CT41" s="384"/>
      <c r="CU41" s="384"/>
      <c r="CV41" s="384"/>
      <c r="CW41" s="384"/>
      <c r="CX41" s="384"/>
      <c r="CY41" s="384"/>
      <c r="CZ41" s="384"/>
      <c r="DA41" s="384"/>
      <c r="DB41" s="384"/>
      <c r="DC41" s="384"/>
      <c r="DD41" s="384"/>
      <c r="DE41" s="384"/>
      <c r="DF41" s="384"/>
      <c r="DG41" s="384"/>
      <c r="DH41" s="384"/>
      <c r="DI41" s="384"/>
      <c r="DJ41" s="384"/>
      <c r="DK41" s="384"/>
      <c r="DL41" s="384"/>
      <c r="DM41" s="384"/>
      <c r="DN41" s="384"/>
      <c r="DO41" s="384"/>
      <c r="DP41" s="384"/>
      <c r="DQ41" s="384"/>
      <c r="DR41" s="384"/>
      <c r="DS41" s="384"/>
      <c r="DT41" s="384"/>
      <c r="DU41" s="384"/>
      <c r="DV41" s="384"/>
      <c r="DW41" s="384"/>
      <c r="DX41" s="384"/>
      <c r="DY41" s="384"/>
      <c r="DZ41" s="384"/>
      <c r="EA41" s="384"/>
      <c r="EB41" s="384"/>
      <c r="EC41" s="384"/>
      <c r="ED41" s="384"/>
      <c r="EE41" s="384"/>
      <c r="EF41" s="384"/>
      <c r="EG41" s="384"/>
      <c r="EH41" s="384"/>
      <c r="EI41" s="384"/>
      <c r="EJ41" s="384"/>
      <c r="EK41" s="384"/>
      <c r="EL41" s="384"/>
      <c r="EM41" s="384"/>
      <c r="EN41" s="384"/>
      <c r="EO41" s="384"/>
      <c r="EP41" s="384"/>
      <c r="EQ41" s="384"/>
      <c r="ER41" s="384"/>
      <c r="ES41" s="384"/>
      <c r="ET41" s="384"/>
      <c r="EU41" s="384"/>
      <c r="EV41" s="384"/>
      <c r="EW41" s="384"/>
      <c r="EX41" s="384"/>
      <c r="EY41" s="384"/>
      <c r="EZ41" s="384"/>
      <c r="FA41" s="384"/>
      <c r="FB41" s="384"/>
      <c r="FC41" s="384"/>
      <c r="FD41" s="384"/>
      <c r="FE41" s="384"/>
      <c r="FF41" s="384"/>
      <c r="FG41" s="384"/>
      <c r="FH41" s="384"/>
      <c r="FI41" s="384"/>
      <c r="FJ41" s="384"/>
      <c r="FK41" s="384"/>
      <c r="FL41" s="384"/>
      <c r="FM41" s="384"/>
      <c r="FN41" s="384"/>
      <c r="FO41" s="384"/>
      <c r="FP41" s="384"/>
      <c r="FQ41" s="384"/>
      <c r="FR41" s="384"/>
      <c r="FS41" s="384"/>
      <c r="FT41" s="384"/>
      <c r="FU41" s="384"/>
      <c r="FV41" s="384"/>
      <c r="FW41" s="384"/>
      <c r="FX41" s="384"/>
      <c r="FY41" s="384"/>
      <c r="FZ41" s="384"/>
      <c r="GA41" s="384"/>
      <c r="GB41" s="384"/>
      <c r="GC41" s="384"/>
      <c r="GD41" s="384"/>
      <c r="GE41" s="384"/>
      <c r="GF41" s="384"/>
      <c r="GG41" s="384"/>
      <c r="GH41" s="384"/>
      <c r="GI41" s="384"/>
      <c r="GJ41" s="384"/>
      <c r="GK41" s="384"/>
      <c r="GL41" s="384"/>
      <c r="GM41" s="384"/>
      <c r="GN41" s="384"/>
      <c r="GO41" s="384"/>
      <c r="GP41" s="384"/>
      <c r="GQ41" s="384"/>
      <c r="GR41" s="384"/>
      <c r="GS41" s="384"/>
      <c r="GT41" s="384"/>
      <c r="GU41" s="384"/>
      <c r="GV41" s="384"/>
      <c r="GW41" s="384"/>
      <c r="GX41" s="384"/>
      <c r="GY41" s="384"/>
      <c r="GZ41" s="384"/>
      <c r="HA41" s="384"/>
      <c r="HB41" s="384"/>
      <c r="HC41" s="384"/>
      <c r="HD41" s="384"/>
      <c r="HE41" s="384"/>
      <c r="HF41" s="384"/>
      <c r="HG41" s="384"/>
      <c r="HH41" s="384"/>
      <c r="HI41" s="384"/>
      <c r="HJ41" s="384"/>
      <c r="HK41" s="384"/>
      <c r="HL41" s="384"/>
      <c r="HM41" s="384"/>
      <c r="HN41" s="384"/>
      <c r="HO41" s="384"/>
      <c r="HP41" s="384"/>
      <c r="HQ41" s="384"/>
      <c r="HR41" s="384"/>
      <c r="HS41" s="384"/>
      <c r="HT41" s="384"/>
      <c r="HU41" s="384"/>
      <c r="HV41" s="384"/>
      <c r="HW41" s="384"/>
      <c r="HX41" s="384"/>
      <c r="HY41" s="384"/>
      <c r="HZ41" s="384"/>
      <c r="IA41" s="384"/>
      <c r="IB41" s="384"/>
      <c r="IC41" s="384"/>
      <c r="ID41" s="384"/>
      <c r="IE41" s="384"/>
      <c r="IF41" s="384"/>
      <c r="IG41" s="384"/>
      <c r="IH41" s="384"/>
      <c r="II41" s="384"/>
      <c r="IJ41" s="384"/>
      <c r="IK41" s="384"/>
      <c r="IL41" s="384"/>
      <c r="IM41" s="384"/>
      <c r="IN41" s="384"/>
      <c r="IO41" s="384"/>
      <c r="IP41" s="384"/>
      <c r="IQ41" s="384"/>
      <c r="IR41" s="384"/>
      <c r="IS41" s="384"/>
      <c r="IT41" s="384"/>
      <c r="IU41" s="384"/>
      <c r="IV41" s="384"/>
      <c r="IW41" s="384"/>
      <c r="IX41" s="384"/>
      <c r="IY41" s="384"/>
      <c r="IZ41" s="384"/>
      <c r="JA41" s="384"/>
      <c r="JB41" s="384"/>
      <c r="JC41" s="384"/>
      <c r="JD41" s="384"/>
      <c r="JE41" s="384"/>
      <c r="JF41" s="384"/>
      <c r="JG41" s="384"/>
      <c r="JH41" s="384"/>
      <c r="JI41" s="384"/>
      <c r="JJ41" s="384"/>
      <c r="JK41" s="384"/>
      <c r="JL41" s="384"/>
      <c r="JM41" s="384"/>
      <c r="JN41" s="384"/>
      <c r="JO41" s="384"/>
      <c r="JP41" s="384"/>
      <c r="JQ41" s="384"/>
      <c r="JR41" s="384"/>
      <c r="JS41" s="384"/>
      <c r="JT41" s="384"/>
      <c r="JU41" s="384"/>
      <c r="JV41" s="384"/>
      <c r="JW41" s="384"/>
      <c r="JX41" s="384"/>
      <c r="JY41" s="384"/>
      <c r="JZ41" s="384"/>
      <c r="KA41" s="384"/>
      <c r="KB41" s="384"/>
      <c r="KC41" s="384"/>
      <c r="KD41" s="384"/>
      <c r="KE41" s="384"/>
      <c r="KF41" s="384"/>
      <c r="KG41" s="384"/>
      <c r="KH41" s="384"/>
      <c r="KI41" s="384"/>
      <c r="KJ41" s="384"/>
      <c r="KK41" s="384"/>
      <c r="KL41" s="384"/>
      <c r="KM41" s="384"/>
      <c r="KN41" s="384"/>
      <c r="KO41" s="384"/>
      <c r="KP41" s="384"/>
      <c r="KQ41" s="384"/>
      <c r="KR41" s="384"/>
      <c r="KS41" s="384"/>
      <c r="KT41" s="384"/>
      <c r="KU41" s="384"/>
      <c r="KV41" s="384"/>
      <c r="KW41" s="384"/>
      <c r="KX41" s="384"/>
      <c r="KY41" s="384"/>
      <c r="KZ41" s="384"/>
      <c r="LA41" s="384"/>
      <c r="LB41" s="384"/>
      <c r="LC41" s="384"/>
      <c r="LD41" s="384"/>
      <c r="LE41" s="384"/>
      <c r="LF41" s="384"/>
      <c r="LG41" s="384"/>
      <c r="LH41" s="384"/>
      <c r="LI41" s="384"/>
      <c r="LJ41" s="384"/>
      <c r="LK41" s="384"/>
      <c r="LL41" s="384"/>
      <c r="LM41" s="384"/>
      <c r="LN41" s="384"/>
      <c r="LO41" s="384"/>
      <c r="LP41" s="384"/>
      <c r="LQ41" s="384"/>
      <c r="LR41" s="384"/>
      <c r="LS41" s="384"/>
      <c r="LT41" s="384"/>
      <c r="LU41" s="384"/>
      <c r="LV41" s="384"/>
      <c r="LW41" s="384"/>
      <c r="LX41" s="384"/>
      <c r="LY41" s="384"/>
      <c r="LZ41" s="384"/>
      <c r="MA41" s="384"/>
      <c r="MB41" s="384"/>
      <c r="MC41" s="384"/>
      <c r="MD41" s="384"/>
      <c r="ME41" s="384"/>
      <c r="MF41" s="384"/>
      <c r="MG41" s="384"/>
      <c r="MH41" s="384"/>
      <c r="MI41" s="384"/>
      <c r="MJ41" s="384"/>
      <c r="MK41" s="384"/>
      <c r="ML41" s="384"/>
      <c r="MM41" s="384"/>
      <c r="MN41" s="384"/>
      <c r="MO41" s="384"/>
      <c r="MP41" s="384"/>
      <c r="MQ41" s="384"/>
      <c r="MR41" s="384"/>
      <c r="MS41" s="384"/>
      <c r="MT41" s="384"/>
      <c r="MU41" s="384"/>
      <c r="MV41" s="384"/>
      <c r="MW41" s="384"/>
      <c r="MX41" s="384"/>
      <c r="MY41" s="384"/>
      <c r="MZ41" s="384"/>
      <c r="NA41" s="384"/>
      <c r="NB41" s="384"/>
      <c r="NC41" s="384"/>
      <c r="ND41" s="384"/>
      <c r="NE41" s="384"/>
      <c r="NF41" s="384"/>
      <c r="NG41" s="384"/>
      <c r="NH41" s="384"/>
      <c r="NI41" s="384"/>
      <c r="NJ41" s="384"/>
      <c r="NK41" s="384"/>
      <c r="NL41" s="384"/>
      <c r="NM41" s="384"/>
      <c r="NN41" s="384"/>
      <c r="NO41" s="384"/>
      <c r="NP41" s="384"/>
      <c r="NQ41" s="384"/>
      <c r="NR41" s="384"/>
      <c r="NS41" s="384"/>
      <c r="NT41" s="384"/>
      <c r="NU41" s="384"/>
      <c r="NV41" s="384"/>
      <c r="NW41" s="384"/>
      <c r="NX41" s="384"/>
      <c r="NY41" s="384"/>
      <c r="NZ41" s="384"/>
      <c r="OA41" s="384"/>
      <c r="OB41" s="384"/>
      <c r="OC41" s="384"/>
      <c r="OD41" s="384"/>
      <c r="OE41" s="384"/>
      <c r="OF41" s="384"/>
      <c r="OG41" s="384"/>
      <c r="OH41" s="384"/>
      <c r="OI41" s="384"/>
      <c r="OJ41" s="384"/>
      <c r="OK41" s="384"/>
      <c r="OL41" s="384"/>
      <c r="OM41" s="384"/>
      <c r="ON41" s="384"/>
      <c r="OO41" s="384"/>
      <c r="OP41" s="384"/>
      <c r="OQ41" s="384"/>
      <c r="OR41" s="384"/>
      <c r="OS41" s="384"/>
      <c r="OT41" s="384"/>
      <c r="OU41" s="384"/>
      <c r="OV41" s="384"/>
      <c r="OW41" s="384"/>
      <c r="OX41" s="384"/>
      <c r="OY41" s="384"/>
      <c r="OZ41" s="384"/>
      <c r="PA41" s="384"/>
      <c r="PB41" s="384"/>
      <c r="PC41" s="384"/>
      <c r="PD41" s="384"/>
      <c r="PE41" s="384"/>
      <c r="PF41" s="384"/>
      <c r="PG41" s="384"/>
      <c r="PH41" s="384"/>
      <c r="PI41" s="384"/>
      <c r="PJ41" s="384"/>
      <c r="PK41" s="384"/>
      <c r="PL41" s="384"/>
      <c r="PM41" s="384"/>
      <c r="PN41" s="384"/>
      <c r="PO41" s="384"/>
      <c r="PP41" s="384"/>
      <c r="PQ41" s="384"/>
      <c r="PR41" s="384"/>
      <c r="PS41" s="384"/>
      <c r="PT41" s="384"/>
      <c r="PU41" s="384"/>
      <c r="PV41" s="384"/>
      <c r="PW41" s="384"/>
      <c r="PX41" s="384"/>
      <c r="PY41" s="384"/>
      <c r="PZ41" s="384"/>
      <c r="QA41" s="384"/>
      <c r="QB41" s="384"/>
      <c r="QC41" s="384"/>
      <c r="QD41" s="384"/>
      <c r="QE41" s="384"/>
      <c r="QF41" s="384"/>
      <c r="QG41" s="384"/>
      <c r="QH41" s="384"/>
      <c r="QI41" s="384"/>
      <c r="QJ41" s="384"/>
      <c r="QK41" s="384"/>
      <c r="QL41" s="384"/>
      <c r="QM41" s="384"/>
      <c r="QN41" s="384"/>
      <c r="QO41" s="384"/>
      <c r="QP41" s="384"/>
      <c r="QQ41" s="384"/>
      <c r="QR41" s="384"/>
      <c r="QS41" s="384"/>
      <c r="QT41" s="384"/>
      <c r="QU41" s="384"/>
      <c r="QV41" s="384"/>
      <c r="QW41" s="384"/>
      <c r="QX41" s="384"/>
      <c r="QY41" s="384"/>
      <c r="QZ41" s="384"/>
      <c r="RA41" s="384"/>
      <c r="RB41" s="384"/>
      <c r="RC41" s="384"/>
      <c r="RD41" s="384"/>
      <c r="RE41" s="384"/>
      <c r="RF41" s="384"/>
      <c r="RG41" s="384"/>
      <c r="RH41" s="384"/>
      <c r="RI41" s="384"/>
      <c r="RJ41" s="384"/>
      <c r="RK41" s="384"/>
      <c r="RL41" s="384"/>
      <c r="RM41" s="384"/>
      <c r="RN41" s="384"/>
      <c r="RO41" s="384"/>
      <c r="RP41" s="384"/>
      <c r="RQ41" s="384"/>
      <c r="RR41" s="384"/>
      <c r="RS41" s="384"/>
      <c r="RT41" s="384"/>
      <c r="RU41" s="384"/>
      <c r="RV41" s="384"/>
      <c r="RW41" s="384"/>
      <c r="RX41" s="384"/>
      <c r="RY41" s="384"/>
      <c r="RZ41" s="384"/>
      <c r="SA41" s="384"/>
      <c r="SB41" s="384"/>
      <c r="SC41" s="384"/>
      <c r="SD41" s="384"/>
      <c r="SE41" s="384"/>
      <c r="SF41" s="384"/>
      <c r="SG41" s="384"/>
      <c r="SH41" s="384"/>
      <c r="SI41" s="384"/>
      <c r="SJ41" s="384"/>
      <c r="SK41" s="384"/>
      <c r="SL41" s="384"/>
      <c r="SM41" s="384"/>
      <c r="SN41" s="384"/>
      <c r="SO41" s="384"/>
      <c r="SP41" s="384"/>
      <c r="SQ41" s="384"/>
      <c r="SR41" s="384"/>
      <c r="SS41" s="384"/>
      <c r="ST41" s="384"/>
      <c r="SU41" s="384"/>
      <c r="SV41" s="384"/>
      <c r="SW41" s="384"/>
      <c r="SX41" s="384"/>
      <c r="SY41" s="384"/>
      <c r="SZ41" s="384"/>
      <c r="TA41" s="384"/>
      <c r="TB41" s="384"/>
      <c r="TC41" s="384"/>
      <c r="TD41" s="384"/>
      <c r="TE41" s="384"/>
      <c r="TF41" s="384"/>
      <c r="TG41" s="384"/>
      <c r="TH41" s="384"/>
      <c r="TI41" s="384"/>
      <c r="TJ41" s="384"/>
      <c r="TK41" s="384"/>
      <c r="TL41" s="384"/>
      <c r="TM41" s="384"/>
      <c r="TN41" s="384"/>
      <c r="TO41" s="384"/>
      <c r="TP41" s="384"/>
      <c r="TQ41" s="384"/>
      <c r="TR41" s="384"/>
      <c r="TS41" s="384"/>
      <c r="TT41" s="384"/>
      <c r="TU41" s="384"/>
      <c r="TV41" s="384"/>
      <c r="TW41" s="384"/>
      <c r="TX41" s="384"/>
      <c r="TY41" s="384"/>
      <c r="TZ41" s="384"/>
      <c r="UA41" s="384"/>
      <c r="UB41" s="384"/>
      <c r="UC41" s="384"/>
      <c r="UD41" s="384"/>
      <c r="UE41" s="384"/>
      <c r="UF41" s="384"/>
      <c r="UG41" s="384"/>
      <c r="UH41" s="384"/>
      <c r="UI41" s="384"/>
      <c r="UJ41" s="384"/>
      <c r="UK41" s="384"/>
      <c r="UL41" s="384"/>
      <c r="UM41" s="384"/>
      <c r="UN41" s="384"/>
      <c r="UO41" s="384"/>
      <c r="UP41" s="384"/>
      <c r="UQ41" s="384"/>
      <c r="UR41" s="384"/>
      <c r="US41" s="384"/>
      <c r="UT41" s="384"/>
      <c r="UU41" s="384"/>
      <c r="UV41" s="384"/>
      <c r="UW41" s="384"/>
      <c r="UX41" s="384"/>
      <c r="UY41" s="384"/>
      <c r="UZ41" s="384"/>
      <c r="VA41" s="384"/>
      <c r="VB41" s="384"/>
      <c r="VC41" s="384"/>
      <c r="VD41" s="384"/>
      <c r="VE41" s="384"/>
      <c r="VF41" s="384"/>
      <c r="VG41" s="384"/>
      <c r="VH41" s="384"/>
      <c r="VI41" s="384"/>
      <c r="VJ41" s="384"/>
      <c r="VK41" s="384"/>
      <c r="VL41" s="384"/>
      <c r="VM41" s="384"/>
      <c r="VN41" s="384"/>
      <c r="VO41" s="384"/>
      <c r="VP41" s="384"/>
      <c r="VQ41" s="384"/>
      <c r="VR41" s="384"/>
      <c r="VS41" s="384"/>
      <c r="VT41" s="384"/>
      <c r="VU41" s="384"/>
      <c r="VV41" s="384"/>
      <c r="VW41" s="384"/>
      <c r="VX41" s="384"/>
      <c r="VY41" s="384"/>
      <c r="VZ41" s="384"/>
      <c r="WA41" s="384"/>
      <c r="WB41" s="384"/>
      <c r="WC41" s="384"/>
      <c r="WD41" s="384"/>
      <c r="WE41" s="384"/>
      <c r="WF41" s="384"/>
      <c r="WG41" s="384"/>
      <c r="WH41" s="384"/>
      <c r="WI41" s="384"/>
      <c r="WJ41" s="384"/>
      <c r="WK41" s="384"/>
      <c r="WL41" s="384"/>
      <c r="WM41" s="384"/>
      <c r="WN41" s="384"/>
      <c r="WO41" s="384"/>
      <c r="WP41" s="384"/>
      <c r="WQ41" s="384"/>
      <c r="WR41" s="384"/>
      <c r="WS41" s="384"/>
      <c r="WT41" s="384"/>
      <c r="WU41" s="384"/>
      <c r="WV41" s="384"/>
      <c r="WW41" s="384"/>
      <c r="WX41" s="384"/>
      <c r="WY41" s="384"/>
      <c r="WZ41" s="384"/>
      <c r="XA41" s="384"/>
      <c r="XB41" s="384"/>
      <c r="XC41" s="384"/>
      <c r="XD41" s="384"/>
      <c r="XE41" s="384"/>
      <c r="XF41" s="384"/>
      <c r="XG41" s="384"/>
      <c r="XH41" s="384"/>
      <c r="XI41" s="384"/>
      <c r="XJ41" s="384"/>
      <c r="XK41" s="384"/>
      <c r="XL41" s="384"/>
      <c r="XM41" s="384"/>
      <c r="XN41" s="384"/>
      <c r="XO41" s="384"/>
      <c r="XP41" s="384"/>
      <c r="XQ41" s="384"/>
      <c r="XR41" s="384"/>
      <c r="XS41" s="384"/>
      <c r="XT41" s="384"/>
      <c r="XU41" s="384"/>
      <c r="XV41" s="384"/>
      <c r="XW41" s="384"/>
      <c r="XX41" s="384"/>
      <c r="XY41" s="384"/>
      <c r="XZ41" s="384"/>
      <c r="YA41" s="384"/>
      <c r="YB41" s="384"/>
      <c r="YC41" s="384"/>
      <c r="YD41" s="384"/>
      <c r="YE41" s="384"/>
      <c r="YF41" s="384"/>
      <c r="YG41" s="384"/>
      <c r="YH41" s="384"/>
      <c r="YI41" s="384"/>
      <c r="YJ41" s="384"/>
      <c r="YK41" s="384"/>
      <c r="YL41" s="384"/>
      <c r="YM41" s="384"/>
      <c r="YN41" s="384"/>
      <c r="YO41" s="384"/>
      <c r="YP41" s="384"/>
      <c r="YQ41" s="384"/>
      <c r="YR41" s="384"/>
      <c r="YS41" s="384"/>
      <c r="YT41" s="384"/>
      <c r="YU41" s="384"/>
      <c r="YV41" s="384"/>
      <c r="YW41" s="384"/>
      <c r="YX41" s="384"/>
      <c r="YY41" s="384"/>
      <c r="YZ41" s="384"/>
      <c r="ZA41" s="384"/>
      <c r="ZB41" s="384"/>
      <c r="ZC41" s="384"/>
      <c r="ZD41" s="384"/>
      <c r="ZE41" s="384"/>
      <c r="ZF41" s="384"/>
      <c r="ZG41" s="384"/>
      <c r="ZH41" s="384"/>
      <c r="ZI41" s="384"/>
      <c r="ZJ41" s="384"/>
      <c r="ZK41" s="384"/>
      <c r="ZL41" s="384"/>
      <c r="ZM41" s="384"/>
      <c r="ZN41" s="384"/>
      <c r="ZO41" s="384"/>
      <c r="ZP41" s="384"/>
      <c r="ZQ41" s="384"/>
      <c r="ZR41" s="384"/>
      <c r="ZS41" s="384"/>
      <c r="ZT41" s="384"/>
      <c r="ZU41" s="384"/>
      <c r="ZV41" s="384"/>
      <c r="ZW41" s="384"/>
      <c r="ZX41" s="384"/>
      <c r="ZY41" s="384"/>
      <c r="ZZ41" s="384"/>
      <c r="AAA41" s="384"/>
      <c r="AAB41" s="384"/>
      <c r="AAC41" s="384"/>
      <c r="AAD41" s="384"/>
      <c r="AAE41" s="384"/>
      <c r="AAF41" s="384"/>
      <c r="AAG41" s="384"/>
      <c r="AAH41" s="384"/>
      <c r="AAI41" s="384"/>
      <c r="AAJ41" s="384"/>
      <c r="AAK41" s="384"/>
      <c r="AAL41" s="384"/>
      <c r="AAM41" s="384"/>
      <c r="AAN41" s="384"/>
      <c r="AAO41" s="384"/>
      <c r="AAP41" s="384"/>
      <c r="AAQ41" s="384"/>
      <c r="AAR41" s="384"/>
      <c r="AAS41" s="384"/>
      <c r="AAT41" s="384"/>
      <c r="AAU41" s="384"/>
      <c r="AAV41" s="384"/>
      <c r="AAW41" s="384"/>
      <c r="AAX41" s="384"/>
      <c r="AAY41" s="384"/>
      <c r="AAZ41" s="384"/>
      <c r="ABA41" s="384"/>
      <c r="ABB41" s="384"/>
      <c r="ABC41" s="384"/>
      <c r="ABD41" s="384"/>
      <c r="ABE41" s="384"/>
      <c r="ABF41" s="384"/>
      <c r="ABG41" s="384"/>
      <c r="ABH41" s="384"/>
      <c r="ABI41" s="384"/>
      <c r="ABJ41" s="384"/>
      <c r="ABK41" s="384"/>
      <c r="ABL41" s="384"/>
      <c r="ABM41" s="384"/>
      <c r="ABN41" s="384"/>
      <c r="ABO41" s="384"/>
      <c r="ABP41" s="384"/>
      <c r="ABQ41" s="384"/>
      <c r="ABR41" s="384"/>
      <c r="ABS41" s="384"/>
      <c r="ABT41" s="384"/>
      <c r="ABU41" s="384"/>
      <c r="ABV41" s="384"/>
      <c r="ABW41" s="384"/>
      <c r="ABX41" s="384"/>
      <c r="ABY41" s="384"/>
      <c r="ABZ41" s="384"/>
      <c r="ACA41" s="384"/>
      <c r="ACB41" s="384"/>
      <c r="ACC41" s="384"/>
      <c r="ACD41" s="384"/>
      <c r="ACE41" s="384"/>
      <c r="ACF41" s="384"/>
      <c r="ACG41" s="384"/>
      <c r="ACH41" s="384"/>
      <c r="ACI41" s="384"/>
      <c r="ACJ41" s="384"/>
      <c r="ACK41" s="384"/>
      <c r="ACL41" s="384"/>
      <c r="ACM41" s="384"/>
      <c r="ACN41" s="384"/>
      <c r="ACO41" s="384"/>
      <c r="ACP41" s="384"/>
      <c r="ACQ41" s="384"/>
      <c r="ACR41" s="384"/>
      <c r="ACS41" s="384"/>
      <c r="ACT41" s="384"/>
      <c r="ACU41" s="384"/>
      <c r="ACV41" s="384"/>
      <c r="ACW41" s="384"/>
      <c r="ACX41" s="384"/>
      <c r="ACY41" s="384"/>
      <c r="ACZ41" s="384"/>
      <c r="ADA41" s="384"/>
      <c r="ADB41" s="384"/>
      <c r="ADC41" s="384"/>
      <c r="ADD41" s="384"/>
      <c r="ADE41" s="384"/>
      <c r="ADF41" s="384"/>
      <c r="ADG41" s="384"/>
      <c r="ADH41" s="384"/>
      <c r="ADI41" s="384"/>
      <c r="ADJ41" s="384"/>
      <c r="ADK41" s="384"/>
      <c r="ADL41" s="384"/>
      <c r="ADM41" s="384"/>
      <c r="ADN41" s="384"/>
      <c r="ADO41" s="384"/>
      <c r="ADP41" s="384"/>
      <c r="ADQ41" s="384"/>
      <c r="ADR41" s="384"/>
      <c r="ADS41" s="384"/>
      <c r="ADT41" s="384"/>
      <c r="ADU41" s="384"/>
      <c r="ADV41" s="384"/>
      <c r="ADW41" s="384"/>
      <c r="ADX41" s="384"/>
      <c r="ADY41" s="384"/>
      <c r="ADZ41" s="384"/>
      <c r="AEA41" s="384"/>
      <c r="AEB41" s="384"/>
      <c r="AEC41" s="384"/>
      <c r="AED41" s="384"/>
      <c r="AEE41" s="384"/>
      <c r="AEF41" s="384"/>
      <c r="AEG41" s="384"/>
      <c r="AEH41" s="384"/>
      <c r="AEI41" s="384"/>
      <c r="AEJ41" s="384"/>
      <c r="AEK41" s="384"/>
      <c r="AEL41" s="384"/>
      <c r="AEM41" s="384"/>
      <c r="AEN41" s="384"/>
      <c r="AEO41" s="384"/>
      <c r="AEP41" s="384"/>
      <c r="AEQ41" s="384"/>
      <c r="AER41" s="384"/>
      <c r="AES41" s="384"/>
      <c r="AET41" s="384"/>
      <c r="AEU41" s="384"/>
      <c r="AEV41" s="384"/>
      <c r="AEW41" s="384"/>
      <c r="AEX41" s="384"/>
      <c r="AEY41" s="384"/>
      <c r="AEZ41" s="384"/>
      <c r="AFA41" s="384"/>
      <c r="AFB41" s="384"/>
      <c r="AFC41" s="384"/>
      <c r="AFD41" s="384"/>
      <c r="AFE41" s="384"/>
      <c r="AFF41" s="384"/>
      <c r="AFG41" s="384"/>
      <c r="AFH41" s="384"/>
      <c r="AFI41" s="384"/>
      <c r="AFJ41" s="384"/>
      <c r="AFK41" s="384"/>
      <c r="AFL41" s="384"/>
      <c r="AFM41" s="384"/>
      <c r="AFN41" s="384"/>
      <c r="AFO41" s="384"/>
      <c r="AFP41" s="384"/>
      <c r="AFQ41" s="384"/>
      <c r="AFR41" s="384"/>
      <c r="AFS41" s="384"/>
      <c r="AFT41" s="384"/>
      <c r="AFU41" s="384"/>
      <c r="AFV41" s="384"/>
      <c r="AFW41" s="384"/>
      <c r="AFX41" s="384"/>
      <c r="AFY41" s="384"/>
      <c r="AFZ41" s="384"/>
      <c r="AGA41" s="384"/>
      <c r="AGB41" s="384"/>
      <c r="AGC41" s="384"/>
      <c r="AGD41" s="384"/>
      <c r="AGE41" s="384"/>
      <c r="AGF41" s="384"/>
      <c r="AGG41" s="384"/>
      <c r="AGH41" s="384"/>
      <c r="AGI41" s="384"/>
      <c r="AGJ41" s="384"/>
      <c r="AGK41" s="384"/>
      <c r="AGL41" s="384"/>
      <c r="AGM41" s="384"/>
      <c r="AGN41" s="384"/>
      <c r="AGO41" s="384"/>
      <c r="AGP41" s="384"/>
      <c r="AGQ41" s="384"/>
      <c r="AGR41" s="384"/>
      <c r="AGS41" s="384"/>
      <c r="AGT41" s="384"/>
      <c r="AGU41" s="384"/>
      <c r="AGV41" s="384"/>
      <c r="AGW41" s="384"/>
      <c r="AGX41" s="384"/>
      <c r="AGY41" s="384"/>
      <c r="AGZ41" s="384"/>
      <c r="AHA41" s="384"/>
      <c r="AHB41" s="384"/>
      <c r="AHC41" s="384"/>
      <c r="AHD41" s="384"/>
      <c r="AHE41" s="384"/>
      <c r="AHF41" s="384"/>
      <c r="AHG41" s="384"/>
      <c r="AHH41" s="384"/>
      <c r="AHI41" s="384"/>
      <c r="AHJ41" s="384"/>
      <c r="AHK41" s="384"/>
      <c r="AHL41" s="384"/>
      <c r="AHM41" s="384"/>
      <c r="AHN41" s="384"/>
      <c r="AHO41" s="384"/>
      <c r="AHP41" s="384"/>
      <c r="AHQ41" s="384"/>
      <c r="AHR41" s="384"/>
      <c r="AHS41" s="384"/>
      <c r="AHT41" s="384"/>
      <c r="AHU41" s="384"/>
      <c r="AHV41" s="384"/>
      <c r="AHW41" s="384"/>
      <c r="AHX41" s="384"/>
      <c r="AHY41" s="384"/>
      <c r="AHZ41" s="384"/>
      <c r="AIA41" s="384"/>
      <c r="AIB41" s="384"/>
      <c r="AIC41" s="384"/>
      <c r="AID41" s="384"/>
      <c r="AIE41" s="384"/>
      <c r="AIF41" s="384"/>
      <c r="AIG41" s="384"/>
      <c r="AIH41" s="384"/>
      <c r="AII41" s="384"/>
      <c r="AIJ41" s="384"/>
      <c r="AIK41" s="384"/>
      <c r="AIL41" s="384"/>
      <c r="AIM41" s="384"/>
      <c r="AIN41" s="384"/>
      <c r="AIO41" s="384"/>
      <c r="AIP41" s="384"/>
      <c r="AIQ41" s="384"/>
      <c r="AIR41" s="384"/>
      <c r="AIS41" s="384"/>
      <c r="AIT41" s="384"/>
      <c r="AIU41" s="384"/>
      <c r="AIV41" s="384"/>
      <c r="AIW41" s="384"/>
      <c r="AIX41" s="384"/>
      <c r="AIY41" s="384"/>
      <c r="AIZ41" s="384"/>
      <c r="AJA41" s="384"/>
      <c r="AJB41" s="384"/>
      <c r="AJC41" s="384"/>
      <c r="AJD41" s="384"/>
      <c r="AJE41" s="384"/>
    </row>
    <row r="42" spans="1:941" ht="17.25" customHeight="1">
      <c r="A42" s="730"/>
      <c r="B42" s="731"/>
      <c r="C42" s="731"/>
      <c r="D42" s="731"/>
      <c r="E42" s="731"/>
      <c r="F42" s="731"/>
      <c r="G42" s="731"/>
      <c r="H42" s="731"/>
      <c r="I42" s="731"/>
      <c r="J42" s="731"/>
      <c r="K42" s="731"/>
      <c r="L42" s="731"/>
      <c r="M42" s="731"/>
    </row>
    <row r="43" spans="1:941" ht="15" customHeight="1"/>
    <row r="44" spans="1:941" ht="15" customHeight="1"/>
    <row r="45" spans="1:941" ht="15" customHeight="1"/>
    <row r="46" spans="1:941" ht="15" customHeight="1"/>
    <row r="47" spans="1:941" ht="15" customHeight="1"/>
    <row r="48" spans="1:941"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sheetData>
  <mergeCells count="4">
    <mergeCell ref="A39:M39"/>
    <mergeCell ref="A42:M42"/>
    <mergeCell ref="A40:M40"/>
    <mergeCell ref="A41:M41"/>
  </mergeCells>
  <printOptions horizontalCentered="1"/>
  <pageMargins left="0.51181102362204722" right="0.51181102362204722" top="0.51181102362204722" bottom="0.51181102362204722" header="0.51181102362204722" footer="0.51181102362204722"/>
  <pageSetup scale="54" firstPageNumber="2" orientation="landscape" useFirstPageNumber="1" r:id="rId1"/>
  <headerFooter scaleWithDoc="0">
    <oddFooter>&amp;R&amp;8BCE Information financière supplémentaire – Troisième trimestre de 2015 Page 9</oddFooter>
  </headerFooter>
</worksheet>
</file>

<file path=xl/worksheets/sheet11.xml><?xml version="1.0" encoding="utf-8"?>
<worksheet xmlns="http://schemas.openxmlformats.org/spreadsheetml/2006/main" xmlns:r="http://schemas.openxmlformats.org/officeDocument/2006/relationships">
  <sheetPr>
    <pageSetUpPr fitToPage="1"/>
  </sheetPr>
  <dimension ref="A1:Y64"/>
  <sheetViews>
    <sheetView showGridLines="0" view="pageBreakPreview" zoomScale="60" zoomScaleNormal="55" workbookViewId="0">
      <selection activeCell="A35" sqref="A35"/>
    </sheetView>
  </sheetViews>
  <sheetFormatPr defaultColWidth="9.140625" defaultRowHeight="15"/>
  <cols>
    <col min="1" max="1" width="106.5703125" style="133" customWidth="1"/>
    <col min="2" max="2" width="14.7109375" style="133" customWidth="1"/>
    <col min="3" max="3" width="1.7109375" style="133" customWidth="1"/>
    <col min="4" max="4" width="12.85546875" style="133" customWidth="1"/>
    <col min="5" max="5" width="1.7109375" style="60" customWidth="1"/>
    <col min="6" max="6" width="12.85546875" style="133" customWidth="1"/>
    <col min="7" max="7" width="14.7109375" style="133" customWidth="1"/>
    <col min="8" max="8" width="1.7109375" style="60" customWidth="1"/>
    <col min="9" max="9" width="14.7109375" style="133" customWidth="1"/>
    <col min="10" max="10" width="1.7109375" style="60" customWidth="1"/>
    <col min="11" max="11" width="24.42578125" style="133" customWidth="1"/>
    <col min="12" max="13" width="16" style="133" customWidth="1"/>
    <col min="14" max="15" width="14.5703125" style="133" customWidth="1"/>
    <col min="16" max="248" width="9.140625" style="133"/>
    <col min="249" max="251" width="0" style="133" hidden="1" customWidth="1"/>
    <col min="252" max="252" width="100.42578125" style="133" customWidth="1"/>
    <col min="253" max="256" width="0" style="133" hidden="1" customWidth="1"/>
    <col min="257" max="257" width="16.28515625" style="133" customWidth="1"/>
    <col min="258" max="262" width="0" style="133" hidden="1" customWidth="1"/>
    <col min="263" max="263" width="12.7109375" style="133" customWidth="1"/>
    <col min="264" max="264" width="2.7109375" style="133" customWidth="1"/>
    <col min="265" max="265" width="14.85546875" style="133" customWidth="1"/>
    <col min="266" max="266" width="14.7109375" style="133" customWidth="1"/>
    <col min="267" max="267" width="12.5703125" style="133" customWidth="1"/>
    <col min="268" max="268" width="14.5703125" style="133" customWidth="1"/>
    <col min="269" max="269" width="16.5703125" style="133" customWidth="1"/>
    <col min="270" max="270" width="0" style="133" hidden="1" customWidth="1"/>
    <col min="271" max="271" width="15.28515625" style="133" bestFit="1" customWidth="1"/>
    <col min="272" max="504" width="9.140625" style="133"/>
    <col min="505" max="507" width="0" style="133" hidden="1" customWidth="1"/>
    <col min="508" max="508" width="100.42578125" style="133" customWidth="1"/>
    <col min="509" max="512" width="0" style="133" hidden="1" customWidth="1"/>
    <col min="513" max="513" width="16.28515625" style="133" customWidth="1"/>
    <col min="514" max="518" width="0" style="133" hidden="1" customWidth="1"/>
    <col min="519" max="519" width="12.7109375" style="133" customWidth="1"/>
    <col min="520" max="520" width="2.7109375" style="133" customWidth="1"/>
    <col min="521" max="521" width="14.85546875" style="133" customWidth="1"/>
    <col min="522" max="522" width="14.7109375" style="133" customWidth="1"/>
    <col min="523" max="523" width="12.5703125" style="133" customWidth="1"/>
    <col min="524" max="524" width="14.5703125" style="133" customWidth="1"/>
    <col min="525" max="525" width="16.5703125" style="133" customWidth="1"/>
    <col min="526" max="526" width="0" style="133" hidden="1" customWidth="1"/>
    <col min="527" max="527" width="15.28515625" style="133" bestFit="1" customWidth="1"/>
    <col min="528" max="760" width="9.140625" style="133"/>
    <col min="761" max="763" width="0" style="133" hidden="1" customWidth="1"/>
    <col min="764" max="764" width="100.42578125" style="133" customWidth="1"/>
    <col min="765" max="768" width="0" style="133" hidden="1" customWidth="1"/>
    <col min="769" max="769" width="16.28515625" style="133" customWidth="1"/>
    <col min="770" max="774" width="0" style="133" hidden="1" customWidth="1"/>
    <col min="775" max="775" width="12.7109375" style="133" customWidth="1"/>
    <col min="776" max="776" width="2.7109375" style="133" customWidth="1"/>
    <col min="777" max="777" width="14.85546875" style="133" customWidth="1"/>
    <col min="778" max="778" width="14.7109375" style="133" customWidth="1"/>
    <col min="779" max="779" width="12.5703125" style="133" customWidth="1"/>
    <col min="780" max="780" width="14.5703125" style="133" customWidth="1"/>
    <col min="781" max="781" width="16.5703125" style="133" customWidth="1"/>
    <col min="782" max="782" width="0" style="133" hidden="1" customWidth="1"/>
    <col min="783" max="783" width="15.28515625" style="133" bestFit="1" customWidth="1"/>
    <col min="784" max="1016" width="9.140625" style="133"/>
    <col min="1017" max="1019" width="0" style="133" hidden="1" customWidth="1"/>
    <col min="1020" max="1020" width="100.42578125" style="133" customWidth="1"/>
    <col min="1021" max="1024" width="0" style="133" hidden="1" customWidth="1"/>
    <col min="1025" max="1025" width="16.28515625" style="133" customWidth="1"/>
    <col min="1026" max="1030" width="0" style="133" hidden="1" customWidth="1"/>
    <col min="1031" max="1031" width="12.7109375" style="133" customWidth="1"/>
    <col min="1032" max="1032" width="2.7109375" style="133" customWidth="1"/>
    <col min="1033" max="1033" width="14.85546875" style="133" customWidth="1"/>
    <col min="1034" max="1034" width="14.7109375" style="133" customWidth="1"/>
    <col min="1035" max="1035" width="12.5703125" style="133" customWidth="1"/>
    <col min="1036" max="1036" width="14.5703125" style="133" customWidth="1"/>
    <col min="1037" max="1037" width="16.5703125" style="133" customWidth="1"/>
    <col min="1038" max="1038" width="0" style="133" hidden="1" customWidth="1"/>
    <col min="1039" max="1039" width="15.28515625" style="133" bestFit="1" customWidth="1"/>
    <col min="1040" max="1272" width="9.140625" style="133"/>
    <col min="1273" max="1275" width="0" style="133" hidden="1" customWidth="1"/>
    <col min="1276" max="1276" width="100.42578125" style="133" customWidth="1"/>
    <col min="1277" max="1280" width="0" style="133" hidden="1" customWidth="1"/>
    <col min="1281" max="1281" width="16.28515625" style="133" customWidth="1"/>
    <col min="1282" max="1286" width="0" style="133" hidden="1" customWidth="1"/>
    <col min="1287" max="1287" width="12.7109375" style="133" customWidth="1"/>
    <col min="1288" max="1288" width="2.7109375" style="133" customWidth="1"/>
    <col min="1289" max="1289" width="14.85546875" style="133" customWidth="1"/>
    <col min="1290" max="1290" width="14.7109375" style="133" customWidth="1"/>
    <col min="1291" max="1291" width="12.5703125" style="133" customWidth="1"/>
    <col min="1292" max="1292" width="14.5703125" style="133" customWidth="1"/>
    <col min="1293" max="1293" width="16.5703125" style="133" customWidth="1"/>
    <col min="1294" max="1294" width="0" style="133" hidden="1" customWidth="1"/>
    <col min="1295" max="1295" width="15.28515625" style="133" bestFit="1" customWidth="1"/>
    <col min="1296" max="1528" width="9.140625" style="133"/>
    <col min="1529" max="1531" width="0" style="133" hidden="1" customWidth="1"/>
    <col min="1532" max="1532" width="100.42578125" style="133" customWidth="1"/>
    <col min="1533" max="1536" width="0" style="133" hidden="1" customWidth="1"/>
    <col min="1537" max="1537" width="16.28515625" style="133" customWidth="1"/>
    <col min="1538" max="1542" width="0" style="133" hidden="1" customWidth="1"/>
    <col min="1543" max="1543" width="12.7109375" style="133" customWidth="1"/>
    <col min="1544" max="1544" width="2.7109375" style="133" customWidth="1"/>
    <col min="1545" max="1545" width="14.85546875" style="133" customWidth="1"/>
    <col min="1546" max="1546" width="14.7109375" style="133" customWidth="1"/>
    <col min="1547" max="1547" width="12.5703125" style="133" customWidth="1"/>
    <col min="1548" max="1548" width="14.5703125" style="133" customWidth="1"/>
    <col min="1549" max="1549" width="16.5703125" style="133" customWidth="1"/>
    <col min="1550" max="1550" width="0" style="133" hidden="1" customWidth="1"/>
    <col min="1551" max="1551" width="15.28515625" style="133" bestFit="1" customWidth="1"/>
    <col min="1552" max="1784" width="9.140625" style="133"/>
    <col min="1785" max="1787" width="0" style="133" hidden="1" customWidth="1"/>
    <col min="1788" max="1788" width="100.42578125" style="133" customWidth="1"/>
    <col min="1789" max="1792" width="0" style="133" hidden="1" customWidth="1"/>
    <col min="1793" max="1793" width="16.28515625" style="133" customWidth="1"/>
    <col min="1794" max="1798" width="0" style="133" hidden="1" customWidth="1"/>
    <col min="1799" max="1799" width="12.7109375" style="133" customWidth="1"/>
    <col min="1800" max="1800" width="2.7109375" style="133" customWidth="1"/>
    <col min="1801" max="1801" width="14.85546875" style="133" customWidth="1"/>
    <col min="1802" max="1802" width="14.7109375" style="133" customWidth="1"/>
    <col min="1803" max="1803" width="12.5703125" style="133" customWidth="1"/>
    <col min="1804" max="1804" width="14.5703125" style="133" customWidth="1"/>
    <col min="1805" max="1805" width="16.5703125" style="133" customWidth="1"/>
    <col min="1806" max="1806" width="0" style="133" hidden="1" customWidth="1"/>
    <col min="1807" max="1807" width="15.28515625" style="133" bestFit="1" customWidth="1"/>
    <col min="1808" max="2040" width="9.140625" style="133"/>
    <col min="2041" max="2043" width="0" style="133" hidden="1" customWidth="1"/>
    <col min="2044" max="2044" width="100.42578125" style="133" customWidth="1"/>
    <col min="2045" max="2048" width="0" style="133" hidden="1" customWidth="1"/>
    <col min="2049" max="2049" width="16.28515625" style="133" customWidth="1"/>
    <col min="2050" max="2054" width="0" style="133" hidden="1" customWidth="1"/>
    <col min="2055" max="2055" width="12.7109375" style="133" customWidth="1"/>
    <col min="2056" max="2056" width="2.7109375" style="133" customWidth="1"/>
    <col min="2057" max="2057" width="14.85546875" style="133" customWidth="1"/>
    <col min="2058" max="2058" width="14.7109375" style="133" customWidth="1"/>
    <col min="2059" max="2059" width="12.5703125" style="133" customWidth="1"/>
    <col min="2060" max="2060" width="14.5703125" style="133" customWidth="1"/>
    <col min="2061" max="2061" width="16.5703125" style="133" customWidth="1"/>
    <col min="2062" max="2062" width="0" style="133" hidden="1" customWidth="1"/>
    <col min="2063" max="2063" width="15.28515625" style="133" bestFit="1" customWidth="1"/>
    <col min="2064" max="2296" width="9.140625" style="133"/>
    <col min="2297" max="2299" width="0" style="133" hidden="1" customWidth="1"/>
    <col min="2300" max="2300" width="100.42578125" style="133" customWidth="1"/>
    <col min="2301" max="2304" width="0" style="133" hidden="1" customWidth="1"/>
    <col min="2305" max="2305" width="16.28515625" style="133" customWidth="1"/>
    <col min="2306" max="2310" width="0" style="133" hidden="1" customWidth="1"/>
    <col min="2311" max="2311" width="12.7109375" style="133" customWidth="1"/>
    <col min="2312" max="2312" width="2.7109375" style="133" customWidth="1"/>
    <col min="2313" max="2313" width="14.85546875" style="133" customWidth="1"/>
    <col min="2314" max="2314" width="14.7109375" style="133" customWidth="1"/>
    <col min="2315" max="2315" width="12.5703125" style="133" customWidth="1"/>
    <col min="2316" max="2316" width="14.5703125" style="133" customWidth="1"/>
    <col min="2317" max="2317" width="16.5703125" style="133" customWidth="1"/>
    <col min="2318" max="2318" width="0" style="133" hidden="1" customWidth="1"/>
    <col min="2319" max="2319" width="15.28515625" style="133" bestFit="1" customWidth="1"/>
    <col min="2320" max="2552" width="9.140625" style="133"/>
    <col min="2553" max="2555" width="0" style="133" hidden="1" customWidth="1"/>
    <col min="2556" max="2556" width="100.42578125" style="133" customWidth="1"/>
    <col min="2557" max="2560" width="0" style="133" hidden="1" customWidth="1"/>
    <col min="2561" max="2561" width="16.28515625" style="133" customWidth="1"/>
    <col min="2562" max="2566" width="0" style="133" hidden="1" customWidth="1"/>
    <col min="2567" max="2567" width="12.7109375" style="133" customWidth="1"/>
    <col min="2568" max="2568" width="2.7109375" style="133" customWidth="1"/>
    <col min="2569" max="2569" width="14.85546875" style="133" customWidth="1"/>
    <col min="2570" max="2570" width="14.7109375" style="133" customWidth="1"/>
    <col min="2571" max="2571" width="12.5703125" style="133" customWidth="1"/>
    <col min="2572" max="2572" width="14.5703125" style="133" customWidth="1"/>
    <col min="2573" max="2573" width="16.5703125" style="133" customWidth="1"/>
    <col min="2574" max="2574" width="0" style="133" hidden="1" customWidth="1"/>
    <col min="2575" max="2575" width="15.28515625" style="133" bestFit="1" customWidth="1"/>
    <col min="2576" max="2808" width="9.140625" style="133"/>
    <col min="2809" max="2811" width="0" style="133" hidden="1" customWidth="1"/>
    <col min="2812" max="2812" width="100.42578125" style="133" customWidth="1"/>
    <col min="2813" max="2816" width="0" style="133" hidden="1" customWidth="1"/>
    <col min="2817" max="2817" width="16.28515625" style="133" customWidth="1"/>
    <col min="2818" max="2822" width="0" style="133" hidden="1" customWidth="1"/>
    <col min="2823" max="2823" width="12.7109375" style="133" customWidth="1"/>
    <col min="2824" max="2824" width="2.7109375" style="133" customWidth="1"/>
    <col min="2825" max="2825" width="14.85546875" style="133" customWidth="1"/>
    <col min="2826" max="2826" width="14.7109375" style="133" customWidth="1"/>
    <col min="2827" max="2827" width="12.5703125" style="133" customWidth="1"/>
    <col min="2828" max="2828" width="14.5703125" style="133" customWidth="1"/>
    <col min="2829" max="2829" width="16.5703125" style="133" customWidth="1"/>
    <col min="2830" max="2830" width="0" style="133" hidden="1" customWidth="1"/>
    <col min="2831" max="2831" width="15.28515625" style="133" bestFit="1" customWidth="1"/>
    <col min="2832" max="3064" width="9.140625" style="133"/>
    <col min="3065" max="3067" width="0" style="133" hidden="1" customWidth="1"/>
    <col min="3068" max="3068" width="100.42578125" style="133" customWidth="1"/>
    <col min="3069" max="3072" width="0" style="133" hidden="1" customWidth="1"/>
    <col min="3073" max="3073" width="16.28515625" style="133" customWidth="1"/>
    <col min="3074" max="3078" width="0" style="133" hidden="1" customWidth="1"/>
    <col min="3079" max="3079" width="12.7109375" style="133" customWidth="1"/>
    <col min="3080" max="3080" width="2.7109375" style="133" customWidth="1"/>
    <col min="3081" max="3081" width="14.85546875" style="133" customWidth="1"/>
    <col min="3082" max="3082" width="14.7109375" style="133" customWidth="1"/>
    <col min="3083" max="3083" width="12.5703125" style="133" customWidth="1"/>
    <col min="3084" max="3084" width="14.5703125" style="133" customWidth="1"/>
    <col min="3085" max="3085" width="16.5703125" style="133" customWidth="1"/>
    <col min="3086" max="3086" width="0" style="133" hidden="1" customWidth="1"/>
    <col min="3087" max="3087" width="15.28515625" style="133" bestFit="1" customWidth="1"/>
    <col min="3088" max="3320" width="9.140625" style="133"/>
    <col min="3321" max="3323" width="0" style="133" hidden="1" customWidth="1"/>
    <col min="3324" max="3324" width="100.42578125" style="133" customWidth="1"/>
    <col min="3325" max="3328" width="0" style="133" hidden="1" customWidth="1"/>
    <col min="3329" max="3329" width="16.28515625" style="133" customWidth="1"/>
    <col min="3330" max="3334" width="0" style="133" hidden="1" customWidth="1"/>
    <col min="3335" max="3335" width="12.7109375" style="133" customWidth="1"/>
    <col min="3336" max="3336" width="2.7109375" style="133" customWidth="1"/>
    <col min="3337" max="3337" width="14.85546875" style="133" customWidth="1"/>
    <col min="3338" max="3338" width="14.7109375" style="133" customWidth="1"/>
    <col min="3339" max="3339" width="12.5703125" style="133" customWidth="1"/>
    <col min="3340" max="3340" width="14.5703125" style="133" customWidth="1"/>
    <col min="3341" max="3341" width="16.5703125" style="133" customWidth="1"/>
    <col min="3342" max="3342" width="0" style="133" hidden="1" customWidth="1"/>
    <col min="3343" max="3343" width="15.28515625" style="133" bestFit="1" customWidth="1"/>
    <col min="3344" max="3576" width="9.140625" style="133"/>
    <col min="3577" max="3579" width="0" style="133" hidden="1" customWidth="1"/>
    <col min="3580" max="3580" width="100.42578125" style="133" customWidth="1"/>
    <col min="3581" max="3584" width="0" style="133" hidden="1" customWidth="1"/>
    <col min="3585" max="3585" width="16.28515625" style="133" customWidth="1"/>
    <col min="3586" max="3590" width="0" style="133" hidden="1" customWidth="1"/>
    <col min="3591" max="3591" width="12.7109375" style="133" customWidth="1"/>
    <col min="3592" max="3592" width="2.7109375" style="133" customWidth="1"/>
    <col min="3593" max="3593" width="14.85546875" style="133" customWidth="1"/>
    <col min="3594" max="3594" width="14.7109375" style="133" customWidth="1"/>
    <col min="3595" max="3595" width="12.5703125" style="133" customWidth="1"/>
    <col min="3596" max="3596" width="14.5703125" style="133" customWidth="1"/>
    <col min="3597" max="3597" width="16.5703125" style="133" customWidth="1"/>
    <col min="3598" max="3598" width="0" style="133" hidden="1" customWidth="1"/>
    <col min="3599" max="3599" width="15.28515625" style="133" bestFit="1" customWidth="1"/>
    <col min="3600" max="3832" width="9.140625" style="133"/>
    <col min="3833" max="3835" width="0" style="133" hidden="1" customWidth="1"/>
    <col min="3836" max="3836" width="100.42578125" style="133" customWidth="1"/>
    <col min="3837" max="3840" width="0" style="133" hidden="1" customWidth="1"/>
    <col min="3841" max="3841" width="16.28515625" style="133" customWidth="1"/>
    <col min="3842" max="3846" width="0" style="133" hidden="1" customWidth="1"/>
    <col min="3847" max="3847" width="12.7109375" style="133" customWidth="1"/>
    <col min="3848" max="3848" width="2.7109375" style="133" customWidth="1"/>
    <col min="3849" max="3849" width="14.85546875" style="133" customWidth="1"/>
    <col min="3850" max="3850" width="14.7109375" style="133" customWidth="1"/>
    <col min="3851" max="3851" width="12.5703125" style="133" customWidth="1"/>
    <col min="3852" max="3852" width="14.5703125" style="133" customWidth="1"/>
    <col min="3853" max="3853" width="16.5703125" style="133" customWidth="1"/>
    <col min="3854" max="3854" width="0" style="133" hidden="1" customWidth="1"/>
    <col min="3855" max="3855" width="15.28515625" style="133" bestFit="1" customWidth="1"/>
    <col min="3856" max="4088" width="9.140625" style="133"/>
    <col min="4089" max="4091" width="0" style="133" hidden="1" customWidth="1"/>
    <col min="4092" max="4092" width="100.42578125" style="133" customWidth="1"/>
    <col min="4093" max="4096" width="0" style="133" hidden="1" customWidth="1"/>
    <col min="4097" max="4097" width="16.28515625" style="133" customWidth="1"/>
    <col min="4098" max="4102" width="0" style="133" hidden="1" customWidth="1"/>
    <col min="4103" max="4103" width="12.7109375" style="133" customWidth="1"/>
    <col min="4104" max="4104" width="2.7109375" style="133" customWidth="1"/>
    <col min="4105" max="4105" width="14.85546875" style="133" customWidth="1"/>
    <col min="4106" max="4106" width="14.7109375" style="133" customWidth="1"/>
    <col min="4107" max="4107" width="12.5703125" style="133" customWidth="1"/>
    <col min="4108" max="4108" width="14.5703125" style="133" customWidth="1"/>
    <col min="4109" max="4109" width="16.5703125" style="133" customWidth="1"/>
    <col min="4110" max="4110" width="0" style="133" hidden="1" customWidth="1"/>
    <col min="4111" max="4111" width="15.28515625" style="133" bestFit="1" customWidth="1"/>
    <col min="4112" max="4344" width="9.140625" style="133"/>
    <col min="4345" max="4347" width="0" style="133" hidden="1" customWidth="1"/>
    <col min="4348" max="4348" width="100.42578125" style="133" customWidth="1"/>
    <col min="4349" max="4352" width="0" style="133" hidden="1" customWidth="1"/>
    <col min="4353" max="4353" width="16.28515625" style="133" customWidth="1"/>
    <col min="4354" max="4358" width="0" style="133" hidden="1" customWidth="1"/>
    <col min="4359" max="4359" width="12.7109375" style="133" customWidth="1"/>
    <col min="4360" max="4360" width="2.7109375" style="133" customWidth="1"/>
    <col min="4361" max="4361" width="14.85546875" style="133" customWidth="1"/>
    <col min="4362" max="4362" width="14.7109375" style="133" customWidth="1"/>
    <col min="4363" max="4363" width="12.5703125" style="133" customWidth="1"/>
    <col min="4364" max="4364" width="14.5703125" style="133" customWidth="1"/>
    <col min="4365" max="4365" width="16.5703125" style="133" customWidth="1"/>
    <col min="4366" max="4366" width="0" style="133" hidden="1" customWidth="1"/>
    <col min="4367" max="4367" width="15.28515625" style="133" bestFit="1" customWidth="1"/>
    <col min="4368" max="4600" width="9.140625" style="133"/>
    <col min="4601" max="4603" width="0" style="133" hidden="1" customWidth="1"/>
    <col min="4604" max="4604" width="100.42578125" style="133" customWidth="1"/>
    <col min="4605" max="4608" width="0" style="133" hidden="1" customWidth="1"/>
    <col min="4609" max="4609" width="16.28515625" style="133" customWidth="1"/>
    <col min="4610" max="4614" width="0" style="133" hidden="1" customWidth="1"/>
    <col min="4615" max="4615" width="12.7109375" style="133" customWidth="1"/>
    <col min="4616" max="4616" width="2.7109375" style="133" customWidth="1"/>
    <col min="4617" max="4617" width="14.85546875" style="133" customWidth="1"/>
    <col min="4618" max="4618" width="14.7109375" style="133" customWidth="1"/>
    <col min="4619" max="4619" width="12.5703125" style="133" customWidth="1"/>
    <col min="4620" max="4620" width="14.5703125" style="133" customWidth="1"/>
    <col min="4621" max="4621" width="16.5703125" style="133" customWidth="1"/>
    <col min="4622" max="4622" width="0" style="133" hidden="1" customWidth="1"/>
    <col min="4623" max="4623" width="15.28515625" style="133" bestFit="1" customWidth="1"/>
    <col min="4624" max="4856" width="9.140625" style="133"/>
    <col min="4857" max="4859" width="0" style="133" hidden="1" customWidth="1"/>
    <col min="4860" max="4860" width="100.42578125" style="133" customWidth="1"/>
    <col min="4861" max="4864" width="0" style="133" hidden="1" customWidth="1"/>
    <col min="4865" max="4865" width="16.28515625" style="133" customWidth="1"/>
    <col min="4866" max="4870" width="0" style="133" hidden="1" customWidth="1"/>
    <col min="4871" max="4871" width="12.7109375" style="133" customWidth="1"/>
    <col min="4872" max="4872" width="2.7109375" style="133" customWidth="1"/>
    <col min="4873" max="4873" width="14.85546875" style="133" customWidth="1"/>
    <col min="4874" max="4874" width="14.7109375" style="133" customWidth="1"/>
    <col min="4875" max="4875" width="12.5703125" style="133" customWidth="1"/>
    <col min="4876" max="4876" width="14.5703125" style="133" customWidth="1"/>
    <col min="4877" max="4877" width="16.5703125" style="133" customWidth="1"/>
    <col min="4878" max="4878" width="0" style="133" hidden="1" customWidth="1"/>
    <col min="4879" max="4879" width="15.28515625" style="133" bestFit="1" customWidth="1"/>
    <col min="4880" max="5112" width="9.140625" style="133"/>
    <col min="5113" max="5115" width="0" style="133" hidden="1" customWidth="1"/>
    <col min="5116" max="5116" width="100.42578125" style="133" customWidth="1"/>
    <col min="5117" max="5120" width="0" style="133" hidden="1" customWidth="1"/>
    <col min="5121" max="5121" width="16.28515625" style="133" customWidth="1"/>
    <col min="5122" max="5126" width="0" style="133" hidden="1" customWidth="1"/>
    <col min="5127" max="5127" width="12.7109375" style="133" customWidth="1"/>
    <col min="5128" max="5128" width="2.7109375" style="133" customWidth="1"/>
    <col min="5129" max="5129" width="14.85546875" style="133" customWidth="1"/>
    <col min="5130" max="5130" width="14.7109375" style="133" customWidth="1"/>
    <col min="5131" max="5131" width="12.5703125" style="133" customWidth="1"/>
    <col min="5132" max="5132" width="14.5703125" style="133" customWidth="1"/>
    <col min="5133" max="5133" width="16.5703125" style="133" customWidth="1"/>
    <col min="5134" max="5134" width="0" style="133" hidden="1" customWidth="1"/>
    <col min="5135" max="5135" width="15.28515625" style="133" bestFit="1" customWidth="1"/>
    <col min="5136" max="5368" width="9.140625" style="133"/>
    <col min="5369" max="5371" width="0" style="133" hidden="1" customWidth="1"/>
    <col min="5372" max="5372" width="100.42578125" style="133" customWidth="1"/>
    <col min="5373" max="5376" width="0" style="133" hidden="1" customWidth="1"/>
    <col min="5377" max="5377" width="16.28515625" style="133" customWidth="1"/>
    <col min="5378" max="5382" width="0" style="133" hidden="1" customWidth="1"/>
    <col min="5383" max="5383" width="12.7109375" style="133" customWidth="1"/>
    <col min="5384" max="5384" width="2.7109375" style="133" customWidth="1"/>
    <col min="5385" max="5385" width="14.85546875" style="133" customWidth="1"/>
    <col min="5386" max="5386" width="14.7109375" style="133" customWidth="1"/>
    <col min="5387" max="5387" width="12.5703125" style="133" customWidth="1"/>
    <col min="5388" max="5388" width="14.5703125" style="133" customWidth="1"/>
    <col min="5389" max="5389" width="16.5703125" style="133" customWidth="1"/>
    <col min="5390" max="5390" width="0" style="133" hidden="1" customWidth="1"/>
    <col min="5391" max="5391" width="15.28515625" style="133" bestFit="1" customWidth="1"/>
    <col min="5392" max="5624" width="9.140625" style="133"/>
    <col min="5625" max="5627" width="0" style="133" hidden="1" customWidth="1"/>
    <col min="5628" max="5628" width="100.42578125" style="133" customWidth="1"/>
    <col min="5629" max="5632" width="0" style="133" hidden="1" customWidth="1"/>
    <col min="5633" max="5633" width="16.28515625" style="133" customWidth="1"/>
    <col min="5634" max="5638" width="0" style="133" hidden="1" customWidth="1"/>
    <col min="5639" max="5639" width="12.7109375" style="133" customWidth="1"/>
    <col min="5640" max="5640" width="2.7109375" style="133" customWidth="1"/>
    <col min="5641" max="5641" width="14.85546875" style="133" customWidth="1"/>
    <col min="5642" max="5642" width="14.7109375" style="133" customWidth="1"/>
    <col min="5643" max="5643" width="12.5703125" style="133" customWidth="1"/>
    <col min="5644" max="5644" width="14.5703125" style="133" customWidth="1"/>
    <col min="5645" max="5645" width="16.5703125" style="133" customWidth="1"/>
    <col min="5646" max="5646" width="0" style="133" hidden="1" customWidth="1"/>
    <col min="5647" max="5647" width="15.28515625" style="133" bestFit="1" customWidth="1"/>
    <col min="5648" max="5880" width="9.140625" style="133"/>
    <col min="5881" max="5883" width="0" style="133" hidden="1" customWidth="1"/>
    <col min="5884" max="5884" width="100.42578125" style="133" customWidth="1"/>
    <col min="5885" max="5888" width="0" style="133" hidden="1" customWidth="1"/>
    <col min="5889" max="5889" width="16.28515625" style="133" customWidth="1"/>
    <col min="5890" max="5894" width="0" style="133" hidden="1" customWidth="1"/>
    <col min="5895" max="5895" width="12.7109375" style="133" customWidth="1"/>
    <col min="5896" max="5896" width="2.7109375" style="133" customWidth="1"/>
    <col min="5897" max="5897" width="14.85546875" style="133" customWidth="1"/>
    <col min="5898" max="5898" width="14.7109375" style="133" customWidth="1"/>
    <col min="5899" max="5899" width="12.5703125" style="133" customWidth="1"/>
    <col min="5900" max="5900" width="14.5703125" style="133" customWidth="1"/>
    <col min="5901" max="5901" width="16.5703125" style="133" customWidth="1"/>
    <col min="5902" max="5902" width="0" style="133" hidden="1" customWidth="1"/>
    <col min="5903" max="5903" width="15.28515625" style="133" bestFit="1" customWidth="1"/>
    <col min="5904" max="6136" width="9.140625" style="133"/>
    <col min="6137" max="6139" width="0" style="133" hidden="1" customWidth="1"/>
    <col min="6140" max="6140" width="100.42578125" style="133" customWidth="1"/>
    <col min="6141" max="6144" width="0" style="133" hidden="1" customWidth="1"/>
    <col min="6145" max="6145" width="16.28515625" style="133" customWidth="1"/>
    <col min="6146" max="6150" width="0" style="133" hidden="1" customWidth="1"/>
    <col min="6151" max="6151" width="12.7109375" style="133" customWidth="1"/>
    <col min="6152" max="6152" width="2.7109375" style="133" customWidth="1"/>
    <col min="6153" max="6153" width="14.85546875" style="133" customWidth="1"/>
    <col min="6154" max="6154" width="14.7109375" style="133" customWidth="1"/>
    <col min="6155" max="6155" width="12.5703125" style="133" customWidth="1"/>
    <col min="6156" max="6156" width="14.5703125" style="133" customWidth="1"/>
    <col min="6157" max="6157" width="16.5703125" style="133" customWidth="1"/>
    <col min="6158" max="6158" width="0" style="133" hidden="1" customWidth="1"/>
    <col min="6159" max="6159" width="15.28515625" style="133" bestFit="1" customWidth="1"/>
    <col min="6160" max="6392" width="9.140625" style="133"/>
    <col min="6393" max="6395" width="0" style="133" hidden="1" customWidth="1"/>
    <col min="6396" max="6396" width="100.42578125" style="133" customWidth="1"/>
    <col min="6397" max="6400" width="0" style="133" hidden="1" customWidth="1"/>
    <col min="6401" max="6401" width="16.28515625" style="133" customWidth="1"/>
    <col min="6402" max="6406" width="0" style="133" hidden="1" customWidth="1"/>
    <col min="6407" max="6407" width="12.7109375" style="133" customWidth="1"/>
    <col min="6408" max="6408" width="2.7109375" style="133" customWidth="1"/>
    <col min="6409" max="6409" width="14.85546875" style="133" customWidth="1"/>
    <col min="6410" max="6410" width="14.7109375" style="133" customWidth="1"/>
    <col min="6411" max="6411" width="12.5703125" style="133" customWidth="1"/>
    <col min="6412" max="6412" width="14.5703125" style="133" customWidth="1"/>
    <col min="6413" max="6413" width="16.5703125" style="133" customWidth="1"/>
    <col min="6414" max="6414" width="0" style="133" hidden="1" customWidth="1"/>
    <col min="6415" max="6415" width="15.28515625" style="133" bestFit="1" customWidth="1"/>
    <col min="6416" max="6648" width="9.140625" style="133"/>
    <col min="6649" max="6651" width="0" style="133" hidden="1" customWidth="1"/>
    <col min="6652" max="6652" width="100.42578125" style="133" customWidth="1"/>
    <col min="6653" max="6656" width="0" style="133" hidden="1" customWidth="1"/>
    <col min="6657" max="6657" width="16.28515625" style="133" customWidth="1"/>
    <col min="6658" max="6662" width="0" style="133" hidden="1" customWidth="1"/>
    <col min="6663" max="6663" width="12.7109375" style="133" customWidth="1"/>
    <col min="6664" max="6664" width="2.7109375" style="133" customWidth="1"/>
    <col min="6665" max="6665" width="14.85546875" style="133" customWidth="1"/>
    <col min="6666" max="6666" width="14.7109375" style="133" customWidth="1"/>
    <col min="6667" max="6667" width="12.5703125" style="133" customWidth="1"/>
    <col min="6668" max="6668" width="14.5703125" style="133" customWidth="1"/>
    <col min="6669" max="6669" width="16.5703125" style="133" customWidth="1"/>
    <col min="6670" max="6670" width="0" style="133" hidden="1" customWidth="1"/>
    <col min="6671" max="6671" width="15.28515625" style="133" bestFit="1" customWidth="1"/>
    <col min="6672" max="6904" width="9.140625" style="133"/>
    <col min="6905" max="6907" width="0" style="133" hidden="1" customWidth="1"/>
    <col min="6908" max="6908" width="100.42578125" style="133" customWidth="1"/>
    <col min="6909" max="6912" width="0" style="133" hidden="1" customWidth="1"/>
    <col min="6913" max="6913" width="16.28515625" style="133" customWidth="1"/>
    <col min="6914" max="6918" width="0" style="133" hidden="1" customWidth="1"/>
    <col min="6919" max="6919" width="12.7109375" style="133" customWidth="1"/>
    <col min="6920" max="6920" width="2.7109375" style="133" customWidth="1"/>
    <col min="6921" max="6921" width="14.85546875" style="133" customWidth="1"/>
    <col min="6922" max="6922" width="14.7109375" style="133" customWidth="1"/>
    <col min="6923" max="6923" width="12.5703125" style="133" customWidth="1"/>
    <col min="6924" max="6924" width="14.5703125" style="133" customWidth="1"/>
    <col min="6925" max="6925" width="16.5703125" style="133" customWidth="1"/>
    <col min="6926" max="6926" width="0" style="133" hidden="1" customWidth="1"/>
    <col min="6927" max="6927" width="15.28515625" style="133" bestFit="1" customWidth="1"/>
    <col min="6928" max="7160" width="9.140625" style="133"/>
    <col min="7161" max="7163" width="0" style="133" hidden="1" customWidth="1"/>
    <col min="7164" max="7164" width="100.42578125" style="133" customWidth="1"/>
    <col min="7165" max="7168" width="0" style="133" hidden="1" customWidth="1"/>
    <col min="7169" max="7169" width="16.28515625" style="133" customWidth="1"/>
    <col min="7170" max="7174" width="0" style="133" hidden="1" customWidth="1"/>
    <col min="7175" max="7175" width="12.7109375" style="133" customWidth="1"/>
    <col min="7176" max="7176" width="2.7109375" style="133" customWidth="1"/>
    <col min="7177" max="7177" width="14.85546875" style="133" customWidth="1"/>
    <col min="7178" max="7178" width="14.7109375" style="133" customWidth="1"/>
    <col min="7179" max="7179" width="12.5703125" style="133" customWidth="1"/>
    <col min="7180" max="7180" width="14.5703125" style="133" customWidth="1"/>
    <col min="7181" max="7181" width="16.5703125" style="133" customWidth="1"/>
    <col min="7182" max="7182" width="0" style="133" hidden="1" customWidth="1"/>
    <col min="7183" max="7183" width="15.28515625" style="133" bestFit="1" customWidth="1"/>
    <col min="7184" max="7416" width="9.140625" style="133"/>
    <col min="7417" max="7419" width="0" style="133" hidden="1" customWidth="1"/>
    <col min="7420" max="7420" width="100.42578125" style="133" customWidth="1"/>
    <col min="7421" max="7424" width="0" style="133" hidden="1" customWidth="1"/>
    <col min="7425" max="7425" width="16.28515625" style="133" customWidth="1"/>
    <col min="7426" max="7430" width="0" style="133" hidden="1" customWidth="1"/>
    <col min="7431" max="7431" width="12.7109375" style="133" customWidth="1"/>
    <col min="7432" max="7432" width="2.7109375" style="133" customWidth="1"/>
    <col min="7433" max="7433" width="14.85546875" style="133" customWidth="1"/>
    <col min="7434" max="7434" width="14.7109375" style="133" customWidth="1"/>
    <col min="7435" max="7435" width="12.5703125" style="133" customWidth="1"/>
    <col min="7436" max="7436" width="14.5703125" style="133" customWidth="1"/>
    <col min="7437" max="7437" width="16.5703125" style="133" customWidth="1"/>
    <col min="7438" max="7438" width="0" style="133" hidden="1" customWidth="1"/>
    <col min="7439" max="7439" width="15.28515625" style="133" bestFit="1" customWidth="1"/>
    <col min="7440" max="7672" width="9.140625" style="133"/>
    <col min="7673" max="7675" width="0" style="133" hidden="1" customWidth="1"/>
    <col min="7676" max="7676" width="100.42578125" style="133" customWidth="1"/>
    <col min="7677" max="7680" width="0" style="133" hidden="1" customWidth="1"/>
    <col min="7681" max="7681" width="16.28515625" style="133" customWidth="1"/>
    <col min="7682" max="7686" width="0" style="133" hidden="1" customWidth="1"/>
    <col min="7687" max="7687" width="12.7109375" style="133" customWidth="1"/>
    <col min="7688" max="7688" width="2.7109375" style="133" customWidth="1"/>
    <col min="7689" max="7689" width="14.85546875" style="133" customWidth="1"/>
    <col min="7690" max="7690" width="14.7109375" style="133" customWidth="1"/>
    <col min="7691" max="7691" width="12.5703125" style="133" customWidth="1"/>
    <col min="7692" max="7692" width="14.5703125" style="133" customWidth="1"/>
    <col min="7693" max="7693" width="16.5703125" style="133" customWidth="1"/>
    <col min="7694" max="7694" width="0" style="133" hidden="1" customWidth="1"/>
    <col min="7695" max="7695" width="15.28515625" style="133" bestFit="1" customWidth="1"/>
    <col min="7696" max="7928" width="9.140625" style="133"/>
    <col min="7929" max="7931" width="0" style="133" hidden="1" customWidth="1"/>
    <col min="7932" max="7932" width="100.42578125" style="133" customWidth="1"/>
    <col min="7933" max="7936" width="0" style="133" hidden="1" customWidth="1"/>
    <col min="7937" max="7937" width="16.28515625" style="133" customWidth="1"/>
    <col min="7938" max="7942" width="0" style="133" hidden="1" customWidth="1"/>
    <col min="7943" max="7943" width="12.7109375" style="133" customWidth="1"/>
    <col min="7944" max="7944" width="2.7109375" style="133" customWidth="1"/>
    <col min="7945" max="7945" width="14.85546875" style="133" customWidth="1"/>
    <col min="7946" max="7946" width="14.7109375" style="133" customWidth="1"/>
    <col min="7947" max="7947" width="12.5703125" style="133" customWidth="1"/>
    <col min="7948" max="7948" width="14.5703125" style="133" customWidth="1"/>
    <col min="7949" max="7949" width="16.5703125" style="133" customWidth="1"/>
    <col min="7950" max="7950" width="0" style="133" hidden="1" customWidth="1"/>
    <col min="7951" max="7951" width="15.28515625" style="133" bestFit="1" customWidth="1"/>
    <col min="7952" max="8184" width="9.140625" style="133"/>
    <col min="8185" max="8187" width="0" style="133" hidden="1" customWidth="1"/>
    <col min="8188" max="8188" width="100.42578125" style="133" customWidth="1"/>
    <col min="8189" max="8192" width="0" style="133" hidden="1" customWidth="1"/>
    <col min="8193" max="8193" width="16.28515625" style="133" customWidth="1"/>
    <col min="8194" max="8198" width="0" style="133" hidden="1" customWidth="1"/>
    <col min="8199" max="8199" width="12.7109375" style="133" customWidth="1"/>
    <col min="8200" max="8200" width="2.7109375" style="133" customWidth="1"/>
    <col min="8201" max="8201" width="14.85546875" style="133" customWidth="1"/>
    <col min="8202" max="8202" width="14.7109375" style="133" customWidth="1"/>
    <col min="8203" max="8203" width="12.5703125" style="133" customWidth="1"/>
    <col min="8204" max="8204" width="14.5703125" style="133" customWidth="1"/>
    <col min="8205" max="8205" width="16.5703125" style="133" customWidth="1"/>
    <col min="8206" max="8206" width="0" style="133" hidden="1" customWidth="1"/>
    <col min="8207" max="8207" width="15.28515625" style="133" bestFit="1" customWidth="1"/>
    <col min="8208" max="8440" width="9.140625" style="133"/>
    <col min="8441" max="8443" width="0" style="133" hidden="1" customWidth="1"/>
    <col min="8444" max="8444" width="100.42578125" style="133" customWidth="1"/>
    <col min="8445" max="8448" width="0" style="133" hidden="1" customWidth="1"/>
    <col min="8449" max="8449" width="16.28515625" style="133" customWidth="1"/>
    <col min="8450" max="8454" width="0" style="133" hidden="1" customWidth="1"/>
    <col min="8455" max="8455" width="12.7109375" style="133" customWidth="1"/>
    <col min="8456" max="8456" width="2.7109375" style="133" customWidth="1"/>
    <col min="8457" max="8457" width="14.85546875" style="133" customWidth="1"/>
    <col min="8458" max="8458" width="14.7109375" style="133" customWidth="1"/>
    <col min="8459" max="8459" width="12.5703125" style="133" customWidth="1"/>
    <col min="8460" max="8460" width="14.5703125" style="133" customWidth="1"/>
    <col min="8461" max="8461" width="16.5703125" style="133" customWidth="1"/>
    <col min="8462" max="8462" width="0" style="133" hidden="1" customWidth="1"/>
    <col min="8463" max="8463" width="15.28515625" style="133" bestFit="1" customWidth="1"/>
    <col min="8464" max="8696" width="9.140625" style="133"/>
    <col min="8697" max="8699" width="0" style="133" hidden="1" customWidth="1"/>
    <col min="8700" max="8700" width="100.42578125" style="133" customWidth="1"/>
    <col min="8701" max="8704" width="0" style="133" hidden="1" customWidth="1"/>
    <col min="8705" max="8705" width="16.28515625" style="133" customWidth="1"/>
    <col min="8706" max="8710" width="0" style="133" hidden="1" customWidth="1"/>
    <col min="8711" max="8711" width="12.7109375" style="133" customWidth="1"/>
    <col min="8712" max="8712" width="2.7109375" style="133" customWidth="1"/>
    <col min="8713" max="8713" width="14.85546875" style="133" customWidth="1"/>
    <col min="8714" max="8714" width="14.7109375" style="133" customWidth="1"/>
    <col min="8715" max="8715" width="12.5703125" style="133" customWidth="1"/>
    <col min="8716" max="8716" width="14.5703125" style="133" customWidth="1"/>
    <col min="8717" max="8717" width="16.5703125" style="133" customWidth="1"/>
    <col min="8718" max="8718" width="0" style="133" hidden="1" customWidth="1"/>
    <col min="8719" max="8719" width="15.28515625" style="133" bestFit="1" customWidth="1"/>
    <col min="8720" max="8952" width="9.140625" style="133"/>
    <col min="8953" max="8955" width="0" style="133" hidden="1" customWidth="1"/>
    <col min="8956" max="8956" width="100.42578125" style="133" customWidth="1"/>
    <col min="8957" max="8960" width="0" style="133" hidden="1" customWidth="1"/>
    <col min="8961" max="8961" width="16.28515625" style="133" customWidth="1"/>
    <col min="8962" max="8966" width="0" style="133" hidden="1" customWidth="1"/>
    <col min="8967" max="8967" width="12.7109375" style="133" customWidth="1"/>
    <col min="8968" max="8968" width="2.7109375" style="133" customWidth="1"/>
    <col min="8969" max="8969" width="14.85546875" style="133" customWidth="1"/>
    <col min="8970" max="8970" width="14.7109375" style="133" customWidth="1"/>
    <col min="8971" max="8971" width="12.5703125" style="133" customWidth="1"/>
    <col min="8972" max="8972" width="14.5703125" style="133" customWidth="1"/>
    <col min="8973" max="8973" width="16.5703125" style="133" customWidth="1"/>
    <col min="8974" max="8974" width="0" style="133" hidden="1" customWidth="1"/>
    <col min="8975" max="8975" width="15.28515625" style="133" bestFit="1" customWidth="1"/>
    <col min="8976" max="9208" width="9.140625" style="133"/>
    <col min="9209" max="9211" width="0" style="133" hidden="1" customWidth="1"/>
    <col min="9212" max="9212" width="100.42578125" style="133" customWidth="1"/>
    <col min="9213" max="9216" width="0" style="133" hidden="1" customWidth="1"/>
    <col min="9217" max="9217" width="16.28515625" style="133" customWidth="1"/>
    <col min="9218" max="9222" width="0" style="133" hidden="1" customWidth="1"/>
    <col min="9223" max="9223" width="12.7109375" style="133" customWidth="1"/>
    <col min="9224" max="9224" width="2.7109375" style="133" customWidth="1"/>
    <col min="9225" max="9225" width="14.85546875" style="133" customWidth="1"/>
    <col min="9226" max="9226" width="14.7109375" style="133" customWidth="1"/>
    <col min="9227" max="9227" width="12.5703125" style="133" customWidth="1"/>
    <col min="9228" max="9228" width="14.5703125" style="133" customWidth="1"/>
    <col min="9229" max="9229" width="16.5703125" style="133" customWidth="1"/>
    <col min="9230" max="9230" width="0" style="133" hidden="1" customWidth="1"/>
    <col min="9231" max="9231" width="15.28515625" style="133" bestFit="1" customWidth="1"/>
    <col min="9232" max="9464" width="9.140625" style="133"/>
    <col min="9465" max="9467" width="0" style="133" hidden="1" customWidth="1"/>
    <col min="9468" max="9468" width="100.42578125" style="133" customWidth="1"/>
    <col min="9469" max="9472" width="0" style="133" hidden="1" customWidth="1"/>
    <col min="9473" max="9473" width="16.28515625" style="133" customWidth="1"/>
    <col min="9474" max="9478" width="0" style="133" hidden="1" customWidth="1"/>
    <col min="9479" max="9479" width="12.7109375" style="133" customWidth="1"/>
    <col min="9480" max="9480" width="2.7109375" style="133" customWidth="1"/>
    <col min="9481" max="9481" width="14.85546875" style="133" customWidth="1"/>
    <col min="9482" max="9482" width="14.7109375" style="133" customWidth="1"/>
    <col min="9483" max="9483" width="12.5703125" style="133" customWidth="1"/>
    <col min="9484" max="9484" width="14.5703125" style="133" customWidth="1"/>
    <col min="9485" max="9485" width="16.5703125" style="133" customWidth="1"/>
    <col min="9486" max="9486" width="0" style="133" hidden="1" customWidth="1"/>
    <col min="9487" max="9487" width="15.28515625" style="133" bestFit="1" customWidth="1"/>
    <col min="9488" max="9720" width="9.140625" style="133"/>
    <col min="9721" max="9723" width="0" style="133" hidden="1" customWidth="1"/>
    <col min="9724" max="9724" width="100.42578125" style="133" customWidth="1"/>
    <col min="9725" max="9728" width="0" style="133" hidden="1" customWidth="1"/>
    <col min="9729" max="9729" width="16.28515625" style="133" customWidth="1"/>
    <col min="9730" max="9734" width="0" style="133" hidden="1" customWidth="1"/>
    <col min="9735" max="9735" width="12.7109375" style="133" customWidth="1"/>
    <col min="9736" max="9736" width="2.7109375" style="133" customWidth="1"/>
    <col min="9737" max="9737" width="14.85546875" style="133" customWidth="1"/>
    <col min="9738" max="9738" width="14.7109375" style="133" customWidth="1"/>
    <col min="9739" max="9739" width="12.5703125" style="133" customWidth="1"/>
    <col min="9740" max="9740" width="14.5703125" style="133" customWidth="1"/>
    <col min="9741" max="9741" width="16.5703125" style="133" customWidth="1"/>
    <col min="9742" max="9742" width="0" style="133" hidden="1" customWidth="1"/>
    <col min="9743" max="9743" width="15.28515625" style="133" bestFit="1" customWidth="1"/>
    <col min="9744" max="9976" width="9.140625" style="133"/>
    <col min="9977" max="9979" width="0" style="133" hidden="1" customWidth="1"/>
    <col min="9980" max="9980" width="100.42578125" style="133" customWidth="1"/>
    <col min="9981" max="9984" width="0" style="133" hidden="1" customWidth="1"/>
    <col min="9985" max="9985" width="16.28515625" style="133" customWidth="1"/>
    <col min="9986" max="9990" width="0" style="133" hidden="1" customWidth="1"/>
    <col min="9991" max="9991" width="12.7109375" style="133" customWidth="1"/>
    <col min="9992" max="9992" width="2.7109375" style="133" customWidth="1"/>
    <col min="9993" max="9993" width="14.85546875" style="133" customWidth="1"/>
    <col min="9994" max="9994" width="14.7109375" style="133" customWidth="1"/>
    <col min="9995" max="9995" width="12.5703125" style="133" customWidth="1"/>
    <col min="9996" max="9996" width="14.5703125" style="133" customWidth="1"/>
    <col min="9997" max="9997" width="16.5703125" style="133" customWidth="1"/>
    <col min="9998" max="9998" width="0" style="133" hidden="1" customWidth="1"/>
    <col min="9999" max="9999" width="15.28515625" style="133" bestFit="1" customWidth="1"/>
    <col min="10000" max="10232" width="9.140625" style="133"/>
    <col min="10233" max="10235" width="0" style="133" hidden="1" customWidth="1"/>
    <col min="10236" max="10236" width="100.42578125" style="133" customWidth="1"/>
    <col min="10237" max="10240" width="0" style="133" hidden="1" customWidth="1"/>
    <col min="10241" max="10241" width="16.28515625" style="133" customWidth="1"/>
    <col min="10242" max="10246" width="0" style="133" hidden="1" customWidth="1"/>
    <col min="10247" max="10247" width="12.7109375" style="133" customWidth="1"/>
    <col min="10248" max="10248" width="2.7109375" style="133" customWidth="1"/>
    <col min="10249" max="10249" width="14.85546875" style="133" customWidth="1"/>
    <col min="10250" max="10250" width="14.7109375" style="133" customWidth="1"/>
    <col min="10251" max="10251" width="12.5703125" style="133" customWidth="1"/>
    <col min="10252" max="10252" width="14.5703125" style="133" customWidth="1"/>
    <col min="10253" max="10253" width="16.5703125" style="133" customWidth="1"/>
    <col min="10254" max="10254" width="0" style="133" hidden="1" customWidth="1"/>
    <col min="10255" max="10255" width="15.28515625" style="133" bestFit="1" customWidth="1"/>
    <col min="10256" max="10488" width="9.140625" style="133"/>
    <col min="10489" max="10491" width="0" style="133" hidden="1" customWidth="1"/>
    <col min="10492" max="10492" width="100.42578125" style="133" customWidth="1"/>
    <col min="10493" max="10496" width="0" style="133" hidden="1" customWidth="1"/>
    <col min="10497" max="10497" width="16.28515625" style="133" customWidth="1"/>
    <col min="10498" max="10502" width="0" style="133" hidden="1" customWidth="1"/>
    <col min="10503" max="10503" width="12.7109375" style="133" customWidth="1"/>
    <col min="10504" max="10504" width="2.7109375" style="133" customWidth="1"/>
    <col min="10505" max="10505" width="14.85546875" style="133" customWidth="1"/>
    <col min="10506" max="10506" width="14.7109375" style="133" customWidth="1"/>
    <col min="10507" max="10507" width="12.5703125" style="133" customWidth="1"/>
    <col min="10508" max="10508" width="14.5703125" style="133" customWidth="1"/>
    <col min="10509" max="10509" width="16.5703125" style="133" customWidth="1"/>
    <col min="10510" max="10510" width="0" style="133" hidden="1" customWidth="1"/>
    <col min="10511" max="10511" width="15.28515625" style="133" bestFit="1" customWidth="1"/>
    <col min="10512" max="10744" width="9.140625" style="133"/>
    <col min="10745" max="10747" width="0" style="133" hidden="1" customWidth="1"/>
    <col min="10748" max="10748" width="100.42578125" style="133" customWidth="1"/>
    <col min="10749" max="10752" width="0" style="133" hidden="1" customWidth="1"/>
    <col min="10753" max="10753" width="16.28515625" style="133" customWidth="1"/>
    <col min="10754" max="10758" width="0" style="133" hidden="1" customWidth="1"/>
    <col min="10759" max="10759" width="12.7109375" style="133" customWidth="1"/>
    <col min="10760" max="10760" width="2.7109375" style="133" customWidth="1"/>
    <col min="10761" max="10761" width="14.85546875" style="133" customWidth="1"/>
    <col min="10762" max="10762" width="14.7109375" style="133" customWidth="1"/>
    <col min="10763" max="10763" width="12.5703125" style="133" customWidth="1"/>
    <col min="10764" max="10764" width="14.5703125" style="133" customWidth="1"/>
    <col min="10765" max="10765" width="16.5703125" style="133" customWidth="1"/>
    <col min="10766" max="10766" width="0" style="133" hidden="1" customWidth="1"/>
    <col min="10767" max="10767" width="15.28515625" style="133" bestFit="1" customWidth="1"/>
    <col min="10768" max="11000" width="9.140625" style="133"/>
    <col min="11001" max="11003" width="0" style="133" hidden="1" customWidth="1"/>
    <col min="11004" max="11004" width="100.42578125" style="133" customWidth="1"/>
    <col min="11005" max="11008" width="0" style="133" hidden="1" customWidth="1"/>
    <col min="11009" max="11009" width="16.28515625" style="133" customWidth="1"/>
    <col min="11010" max="11014" width="0" style="133" hidden="1" customWidth="1"/>
    <col min="11015" max="11015" width="12.7109375" style="133" customWidth="1"/>
    <col min="11016" max="11016" width="2.7109375" style="133" customWidth="1"/>
    <col min="11017" max="11017" width="14.85546875" style="133" customWidth="1"/>
    <col min="11018" max="11018" width="14.7109375" style="133" customWidth="1"/>
    <col min="11019" max="11019" width="12.5703125" style="133" customWidth="1"/>
    <col min="11020" max="11020" width="14.5703125" style="133" customWidth="1"/>
    <col min="11021" max="11021" width="16.5703125" style="133" customWidth="1"/>
    <col min="11022" max="11022" width="0" style="133" hidden="1" customWidth="1"/>
    <col min="11023" max="11023" width="15.28515625" style="133" bestFit="1" customWidth="1"/>
    <col min="11024" max="11256" width="9.140625" style="133"/>
    <col min="11257" max="11259" width="0" style="133" hidden="1" customWidth="1"/>
    <col min="11260" max="11260" width="100.42578125" style="133" customWidth="1"/>
    <col min="11261" max="11264" width="0" style="133" hidden="1" customWidth="1"/>
    <col min="11265" max="11265" width="16.28515625" style="133" customWidth="1"/>
    <col min="11266" max="11270" width="0" style="133" hidden="1" customWidth="1"/>
    <col min="11271" max="11271" width="12.7109375" style="133" customWidth="1"/>
    <col min="11272" max="11272" width="2.7109375" style="133" customWidth="1"/>
    <col min="11273" max="11273" width="14.85546875" style="133" customWidth="1"/>
    <col min="11274" max="11274" width="14.7109375" style="133" customWidth="1"/>
    <col min="11275" max="11275" width="12.5703125" style="133" customWidth="1"/>
    <col min="11276" max="11276" width="14.5703125" style="133" customWidth="1"/>
    <col min="11277" max="11277" width="16.5703125" style="133" customWidth="1"/>
    <col min="11278" max="11278" width="0" style="133" hidden="1" customWidth="1"/>
    <col min="11279" max="11279" width="15.28515625" style="133" bestFit="1" customWidth="1"/>
    <col min="11280" max="11512" width="9.140625" style="133"/>
    <col min="11513" max="11515" width="0" style="133" hidden="1" customWidth="1"/>
    <col min="11516" max="11516" width="100.42578125" style="133" customWidth="1"/>
    <col min="11517" max="11520" width="0" style="133" hidden="1" customWidth="1"/>
    <col min="11521" max="11521" width="16.28515625" style="133" customWidth="1"/>
    <col min="11522" max="11526" width="0" style="133" hidden="1" customWidth="1"/>
    <col min="11527" max="11527" width="12.7109375" style="133" customWidth="1"/>
    <col min="11528" max="11528" width="2.7109375" style="133" customWidth="1"/>
    <col min="11529" max="11529" width="14.85546875" style="133" customWidth="1"/>
    <col min="11530" max="11530" width="14.7109375" style="133" customWidth="1"/>
    <col min="11531" max="11531" width="12.5703125" style="133" customWidth="1"/>
    <col min="11532" max="11532" width="14.5703125" style="133" customWidth="1"/>
    <col min="11533" max="11533" width="16.5703125" style="133" customWidth="1"/>
    <col min="11534" max="11534" width="0" style="133" hidden="1" customWidth="1"/>
    <col min="11535" max="11535" width="15.28515625" style="133" bestFit="1" customWidth="1"/>
    <col min="11536" max="11768" width="9.140625" style="133"/>
    <col min="11769" max="11771" width="0" style="133" hidden="1" customWidth="1"/>
    <col min="11772" max="11772" width="100.42578125" style="133" customWidth="1"/>
    <col min="11773" max="11776" width="0" style="133" hidden="1" customWidth="1"/>
    <col min="11777" max="11777" width="16.28515625" style="133" customWidth="1"/>
    <col min="11778" max="11782" width="0" style="133" hidden="1" customWidth="1"/>
    <col min="11783" max="11783" width="12.7109375" style="133" customWidth="1"/>
    <col min="11784" max="11784" width="2.7109375" style="133" customWidth="1"/>
    <col min="11785" max="11785" width="14.85546875" style="133" customWidth="1"/>
    <col min="11786" max="11786" width="14.7109375" style="133" customWidth="1"/>
    <col min="11787" max="11787" width="12.5703125" style="133" customWidth="1"/>
    <col min="11788" max="11788" width="14.5703125" style="133" customWidth="1"/>
    <col min="11789" max="11789" width="16.5703125" style="133" customWidth="1"/>
    <col min="11790" max="11790" width="0" style="133" hidden="1" customWidth="1"/>
    <col min="11791" max="11791" width="15.28515625" style="133" bestFit="1" customWidth="1"/>
    <col min="11792" max="12024" width="9.140625" style="133"/>
    <col min="12025" max="12027" width="0" style="133" hidden="1" customWidth="1"/>
    <col min="12028" max="12028" width="100.42578125" style="133" customWidth="1"/>
    <col min="12029" max="12032" width="0" style="133" hidden="1" customWidth="1"/>
    <col min="12033" max="12033" width="16.28515625" style="133" customWidth="1"/>
    <col min="12034" max="12038" width="0" style="133" hidden="1" customWidth="1"/>
    <col min="12039" max="12039" width="12.7109375" style="133" customWidth="1"/>
    <col min="12040" max="12040" width="2.7109375" style="133" customWidth="1"/>
    <col min="12041" max="12041" width="14.85546875" style="133" customWidth="1"/>
    <col min="12042" max="12042" width="14.7109375" style="133" customWidth="1"/>
    <col min="12043" max="12043" width="12.5703125" style="133" customWidth="1"/>
    <col min="12044" max="12044" width="14.5703125" style="133" customWidth="1"/>
    <col min="12045" max="12045" width="16.5703125" style="133" customWidth="1"/>
    <col min="12046" max="12046" width="0" style="133" hidden="1" customWidth="1"/>
    <col min="12047" max="12047" width="15.28515625" style="133" bestFit="1" customWidth="1"/>
    <col min="12048" max="12280" width="9.140625" style="133"/>
    <col min="12281" max="12283" width="0" style="133" hidden="1" customWidth="1"/>
    <col min="12284" max="12284" width="100.42578125" style="133" customWidth="1"/>
    <col min="12285" max="12288" width="0" style="133" hidden="1" customWidth="1"/>
    <col min="12289" max="12289" width="16.28515625" style="133" customWidth="1"/>
    <col min="12290" max="12294" width="0" style="133" hidden="1" customWidth="1"/>
    <col min="12295" max="12295" width="12.7109375" style="133" customWidth="1"/>
    <col min="12296" max="12296" width="2.7109375" style="133" customWidth="1"/>
    <col min="12297" max="12297" width="14.85546875" style="133" customWidth="1"/>
    <col min="12298" max="12298" width="14.7109375" style="133" customWidth="1"/>
    <col min="12299" max="12299" width="12.5703125" style="133" customWidth="1"/>
    <col min="12300" max="12300" width="14.5703125" style="133" customWidth="1"/>
    <col min="12301" max="12301" width="16.5703125" style="133" customWidth="1"/>
    <col min="12302" max="12302" width="0" style="133" hidden="1" customWidth="1"/>
    <col min="12303" max="12303" width="15.28515625" style="133" bestFit="1" customWidth="1"/>
    <col min="12304" max="12536" width="9.140625" style="133"/>
    <col min="12537" max="12539" width="0" style="133" hidden="1" customWidth="1"/>
    <col min="12540" max="12540" width="100.42578125" style="133" customWidth="1"/>
    <col min="12541" max="12544" width="0" style="133" hidden="1" customWidth="1"/>
    <col min="12545" max="12545" width="16.28515625" style="133" customWidth="1"/>
    <col min="12546" max="12550" width="0" style="133" hidden="1" customWidth="1"/>
    <col min="12551" max="12551" width="12.7109375" style="133" customWidth="1"/>
    <col min="12552" max="12552" width="2.7109375" style="133" customWidth="1"/>
    <col min="12553" max="12553" width="14.85546875" style="133" customWidth="1"/>
    <col min="12554" max="12554" width="14.7109375" style="133" customWidth="1"/>
    <col min="12555" max="12555" width="12.5703125" style="133" customWidth="1"/>
    <col min="12556" max="12556" width="14.5703125" style="133" customWidth="1"/>
    <col min="12557" max="12557" width="16.5703125" style="133" customWidth="1"/>
    <col min="12558" max="12558" width="0" style="133" hidden="1" customWidth="1"/>
    <col min="12559" max="12559" width="15.28515625" style="133" bestFit="1" customWidth="1"/>
    <col min="12560" max="12792" width="9.140625" style="133"/>
    <col min="12793" max="12795" width="0" style="133" hidden="1" customWidth="1"/>
    <col min="12796" max="12796" width="100.42578125" style="133" customWidth="1"/>
    <col min="12797" max="12800" width="0" style="133" hidden="1" customWidth="1"/>
    <col min="12801" max="12801" width="16.28515625" style="133" customWidth="1"/>
    <col min="12802" max="12806" width="0" style="133" hidden="1" customWidth="1"/>
    <col min="12807" max="12807" width="12.7109375" style="133" customWidth="1"/>
    <col min="12808" max="12808" width="2.7109375" style="133" customWidth="1"/>
    <col min="12809" max="12809" width="14.85546875" style="133" customWidth="1"/>
    <col min="12810" max="12810" width="14.7109375" style="133" customWidth="1"/>
    <col min="12811" max="12811" width="12.5703125" style="133" customWidth="1"/>
    <col min="12812" max="12812" width="14.5703125" style="133" customWidth="1"/>
    <col min="12813" max="12813" width="16.5703125" style="133" customWidth="1"/>
    <col min="12814" max="12814" width="0" style="133" hidden="1" customWidth="1"/>
    <col min="12815" max="12815" width="15.28515625" style="133" bestFit="1" customWidth="1"/>
    <col min="12816" max="13048" width="9.140625" style="133"/>
    <col min="13049" max="13051" width="0" style="133" hidden="1" customWidth="1"/>
    <col min="13052" max="13052" width="100.42578125" style="133" customWidth="1"/>
    <col min="13053" max="13056" width="0" style="133" hidden="1" customWidth="1"/>
    <col min="13057" max="13057" width="16.28515625" style="133" customWidth="1"/>
    <col min="13058" max="13062" width="0" style="133" hidden="1" customWidth="1"/>
    <col min="13063" max="13063" width="12.7109375" style="133" customWidth="1"/>
    <col min="13064" max="13064" width="2.7109375" style="133" customWidth="1"/>
    <col min="13065" max="13065" width="14.85546875" style="133" customWidth="1"/>
    <col min="13066" max="13066" width="14.7109375" style="133" customWidth="1"/>
    <col min="13067" max="13067" width="12.5703125" style="133" customWidth="1"/>
    <col min="13068" max="13068" width="14.5703125" style="133" customWidth="1"/>
    <col min="13069" max="13069" width="16.5703125" style="133" customWidth="1"/>
    <col min="13070" max="13070" width="0" style="133" hidden="1" customWidth="1"/>
    <col min="13071" max="13071" width="15.28515625" style="133" bestFit="1" customWidth="1"/>
    <col min="13072" max="13304" width="9.140625" style="133"/>
    <col min="13305" max="13307" width="0" style="133" hidden="1" customWidth="1"/>
    <col min="13308" max="13308" width="100.42578125" style="133" customWidth="1"/>
    <col min="13309" max="13312" width="0" style="133" hidden="1" customWidth="1"/>
    <col min="13313" max="13313" width="16.28515625" style="133" customWidth="1"/>
    <col min="13314" max="13318" width="0" style="133" hidden="1" customWidth="1"/>
    <col min="13319" max="13319" width="12.7109375" style="133" customWidth="1"/>
    <col min="13320" max="13320" width="2.7109375" style="133" customWidth="1"/>
    <col min="13321" max="13321" width="14.85546875" style="133" customWidth="1"/>
    <col min="13322" max="13322" width="14.7109375" style="133" customWidth="1"/>
    <col min="13323" max="13323" width="12.5703125" style="133" customWidth="1"/>
    <col min="13324" max="13324" width="14.5703125" style="133" customWidth="1"/>
    <col min="13325" max="13325" width="16.5703125" style="133" customWidth="1"/>
    <col min="13326" max="13326" width="0" style="133" hidden="1" customWidth="1"/>
    <col min="13327" max="13327" width="15.28515625" style="133" bestFit="1" customWidth="1"/>
    <col min="13328" max="13560" width="9.140625" style="133"/>
    <col min="13561" max="13563" width="0" style="133" hidden="1" customWidth="1"/>
    <col min="13564" max="13564" width="100.42578125" style="133" customWidth="1"/>
    <col min="13565" max="13568" width="0" style="133" hidden="1" customWidth="1"/>
    <col min="13569" max="13569" width="16.28515625" style="133" customWidth="1"/>
    <col min="13570" max="13574" width="0" style="133" hidden="1" customWidth="1"/>
    <col min="13575" max="13575" width="12.7109375" style="133" customWidth="1"/>
    <col min="13576" max="13576" width="2.7109375" style="133" customWidth="1"/>
    <col min="13577" max="13577" width="14.85546875" style="133" customWidth="1"/>
    <col min="13578" max="13578" width="14.7109375" style="133" customWidth="1"/>
    <col min="13579" max="13579" width="12.5703125" style="133" customWidth="1"/>
    <col min="13580" max="13580" width="14.5703125" style="133" customWidth="1"/>
    <col min="13581" max="13581" width="16.5703125" style="133" customWidth="1"/>
    <col min="13582" max="13582" width="0" style="133" hidden="1" customWidth="1"/>
    <col min="13583" max="13583" width="15.28515625" style="133" bestFit="1" customWidth="1"/>
    <col min="13584" max="13816" width="9.140625" style="133"/>
    <col min="13817" max="13819" width="0" style="133" hidden="1" customWidth="1"/>
    <col min="13820" max="13820" width="100.42578125" style="133" customWidth="1"/>
    <col min="13821" max="13824" width="0" style="133" hidden="1" customWidth="1"/>
    <col min="13825" max="13825" width="16.28515625" style="133" customWidth="1"/>
    <col min="13826" max="13830" width="0" style="133" hidden="1" customWidth="1"/>
    <col min="13831" max="13831" width="12.7109375" style="133" customWidth="1"/>
    <col min="13832" max="13832" width="2.7109375" style="133" customWidth="1"/>
    <col min="13833" max="13833" width="14.85546875" style="133" customWidth="1"/>
    <col min="13834" max="13834" width="14.7109375" style="133" customWidth="1"/>
    <col min="13835" max="13835" width="12.5703125" style="133" customWidth="1"/>
    <col min="13836" max="13836" width="14.5703125" style="133" customWidth="1"/>
    <col min="13837" max="13837" width="16.5703125" style="133" customWidth="1"/>
    <col min="13838" max="13838" width="0" style="133" hidden="1" customWidth="1"/>
    <col min="13839" max="13839" width="15.28515625" style="133" bestFit="1" customWidth="1"/>
    <col min="13840" max="14072" width="9.140625" style="133"/>
    <col min="14073" max="14075" width="0" style="133" hidden="1" customWidth="1"/>
    <col min="14076" max="14076" width="100.42578125" style="133" customWidth="1"/>
    <col min="14077" max="14080" width="0" style="133" hidden="1" customWidth="1"/>
    <col min="14081" max="14081" width="16.28515625" style="133" customWidth="1"/>
    <col min="14082" max="14086" width="0" style="133" hidden="1" customWidth="1"/>
    <col min="14087" max="14087" width="12.7109375" style="133" customWidth="1"/>
    <col min="14088" max="14088" width="2.7109375" style="133" customWidth="1"/>
    <col min="14089" max="14089" width="14.85546875" style="133" customWidth="1"/>
    <col min="14090" max="14090" width="14.7109375" style="133" customWidth="1"/>
    <col min="14091" max="14091" width="12.5703125" style="133" customWidth="1"/>
    <col min="14092" max="14092" width="14.5703125" style="133" customWidth="1"/>
    <col min="14093" max="14093" width="16.5703125" style="133" customWidth="1"/>
    <col min="14094" max="14094" width="0" style="133" hidden="1" customWidth="1"/>
    <col min="14095" max="14095" width="15.28515625" style="133" bestFit="1" customWidth="1"/>
    <col min="14096" max="14328" width="9.140625" style="133"/>
    <col min="14329" max="14331" width="0" style="133" hidden="1" customWidth="1"/>
    <col min="14332" max="14332" width="100.42578125" style="133" customWidth="1"/>
    <col min="14333" max="14336" width="0" style="133" hidden="1" customWidth="1"/>
    <col min="14337" max="14337" width="16.28515625" style="133" customWidth="1"/>
    <col min="14338" max="14342" width="0" style="133" hidden="1" customWidth="1"/>
    <col min="14343" max="14343" width="12.7109375" style="133" customWidth="1"/>
    <col min="14344" max="14344" width="2.7109375" style="133" customWidth="1"/>
    <col min="14345" max="14345" width="14.85546875" style="133" customWidth="1"/>
    <col min="14346" max="14346" width="14.7109375" style="133" customWidth="1"/>
    <col min="14347" max="14347" width="12.5703125" style="133" customWidth="1"/>
    <col min="14348" max="14348" width="14.5703125" style="133" customWidth="1"/>
    <col min="14349" max="14349" width="16.5703125" style="133" customWidth="1"/>
    <col min="14350" max="14350" width="0" style="133" hidden="1" customWidth="1"/>
    <col min="14351" max="14351" width="15.28515625" style="133" bestFit="1" customWidth="1"/>
    <col min="14352" max="14584" width="9.140625" style="133"/>
    <col min="14585" max="14587" width="0" style="133" hidden="1" customWidth="1"/>
    <col min="14588" max="14588" width="100.42578125" style="133" customWidth="1"/>
    <col min="14589" max="14592" width="0" style="133" hidden="1" customWidth="1"/>
    <col min="14593" max="14593" width="16.28515625" style="133" customWidth="1"/>
    <col min="14594" max="14598" width="0" style="133" hidden="1" customWidth="1"/>
    <col min="14599" max="14599" width="12.7109375" style="133" customWidth="1"/>
    <col min="14600" max="14600" width="2.7109375" style="133" customWidth="1"/>
    <col min="14601" max="14601" width="14.85546875" style="133" customWidth="1"/>
    <col min="14602" max="14602" width="14.7109375" style="133" customWidth="1"/>
    <col min="14603" max="14603" width="12.5703125" style="133" customWidth="1"/>
    <col min="14604" max="14604" width="14.5703125" style="133" customWidth="1"/>
    <col min="14605" max="14605" width="16.5703125" style="133" customWidth="1"/>
    <col min="14606" max="14606" width="0" style="133" hidden="1" customWidth="1"/>
    <col min="14607" max="14607" width="15.28515625" style="133" bestFit="1" customWidth="1"/>
    <col min="14608" max="14840" width="9.140625" style="133"/>
    <col min="14841" max="14843" width="0" style="133" hidden="1" customWidth="1"/>
    <col min="14844" max="14844" width="100.42578125" style="133" customWidth="1"/>
    <col min="14845" max="14848" width="0" style="133" hidden="1" customWidth="1"/>
    <col min="14849" max="14849" width="16.28515625" style="133" customWidth="1"/>
    <col min="14850" max="14854" width="0" style="133" hidden="1" customWidth="1"/>
    <col min="14855" max="14855" width="12.7109375" style="133" customWidth="1"/>
    <col min="14856" max="14856" width="2.7109375" style="133" customWidth="1"/>
    <col min="14857" max="14857" width="14.85546875" style="133" customWidth="1"/>
    <col min="14858" max="14858" width="14.7109375" style="133" customWidth="1"/>
    <col min="14859" max="14859" width="12.5703125" style="133" customWidth="1"/>
    <col min="14860" max="14860" width="14.5703125" style="133" customWidth="1"/>
    <col min="14861" max="14861" width="16.5703125" style="133" customWidth="1"/>
    <col min="14862" max="14862" width="0" style="133" hidden="1" customWidth="1"/>
    <col min="14863" max="14863" width="15.28515625" style="133" bestFit="1" customWidth="1"/>
    <col min="14864" max="15096" width="9.140625" style="133"/>
    <col min="15097" max="15099" width="0" style="133" hidden="1" customWidth="1"/>
    <col min="15100" max="15100" width="100.42578125" style="133" customWidth="1"/>
    <col min="15101" max="15104" width="0" style="133" hidden="1" customWidth="1"/>
    <col min="15105" max="15105" width="16.28515625" style="133" customWidth="1"/>
    <col min="15106" max="15110" width="0" style="133" hidden="1" customWidth="1"/>
    <col min="15111" max="15111" width="12.7109375" style="133" customWidth="1"/>
    <col min="15112" max="15112" width="2.7109375" style="133" customWidth="1"/>
    <col min="15113" max="15113" width="14.85546875" style="133" customWidth="1"/>
    <col min="15114" max="15114" width="14.7109375" style="133" customWidth="1"/>
    <col min="15115" max="15115" width="12.5703125" style="133" customWidth="1"/>
    <col min="15116" max="15116" width="14.5703125" style="133" customWidth="1"/>
    <col min="15117" max="15117" width="16.5703125" style="133" customWidth="1"/>
    <col min="15118" max="15118" width="0" style="133" hidden="1" customWidth="1"/>
    <col min="15119" max="15119" width="15.28515625" style="133" bestFit="1" customWidth="1"/>
    <col min="15120" max="15352" width="9.140625" style="133"/>
    <col min="15353" max="15355" width="0" style="133" hidden="1" customWidth="1"/>
    <col min="15356" max="15356" width="100.42578125" style="133" customWidth="1"/>
    <col min="15357" max="15360" width="0" style="133" hidden="1" customWidth="1"/>
    <col min="15361" max="15361" width="16.28515625" style="133" customWidth="1"/>
    <col min="15362" max="15366" width="0" style="133" hidden="1" customWidth="1"/>
    <col min="15367" max="15367" width="12.7109375" style="133" customWidth="1"/>
    <col min="15368" max="15368" width="2.7109375" style="133" customWidth="1"/>
    <col min="15369" max="15369" width="14.85546875" style="133" customWidth="1"/>
    <col min="15370" max="15370" width="14.7109375" style="133" customWidth="1"/>
    <col min="15371" max="15371" width="12.5703125" style="133" customWidth="1"/>
    <col min="15372" max="15372" width="14.5703125" style="133" customWidth="1"/>
    <col min="15373" max="15373" width="16.5703125" style="133" customWidth="1"/>
    <col min="15374" max="15374" width="0" style="133" hidden="1" customWidth="1"/>
    <col min="15375" max="15375" width="15.28515625" style="133" bestFit="1" customWidth="1"/>
    <col min="15376" max="15608" width="9.140625" style="133"/>
    <col min="15609" max="15611" width="0" style="133" hidden="1" customWidth="1"/>
    <col min="15612" max="15612" width="100.42578125" style="133" customWidth="1"/>
    <col min="15613" max="15616" width="0" style="133" hidden="1" customWidth="1"/>
    <col min="15617" max="15617" width="16.28515625" style="133" customWidth="1"/>
    <col min="15618" max="15622" width="0" style="133" hidden="1" customWidth="1"/>
    <col min="15623" max="15623" width="12.7109375" style="133" customWidth="1"/>
    <col min="15624" max="15624" width="2.7109375" style="133" customWidth="1"/>
    <col min="15625" max="15625" width="14.85546875" style="133" customWidth="1"/>
    <col min="15626" max="15626" width="14.7109375" style="133" customWidth="1"/>
    <col min="15627" max="15627" width="12.5703125" style="133" customWidth="1"/>
    <col min="15628" max="15628" width="14.5703125" style="133" customWidth="1"/>
    <col min="15629" max="15629" width="16.5703125" style="133" customWidth="1"/>
    <col min="15630" max="15630" width="0" style="133" hidden="1" customWidth="1"/>
    <col min="15631" max="15631" width="15.28515625" style="133" bestFit="1" customWidth="1"/>
    <col min="15632" max="15864" width="9.140625" style="133"/>
    <col min="15865" max="15867" width="0" style="133" hidden="1" customWidth="1"/>
    <col min="15868" max="15868" width="100.42578125" style="133" customWidth="1"/>
    <col min="15869" max="15872" width="0" style="133" hidden="1" customWidth="1"/>
    <col min="15873" max="15873" width="16.28515625" style="133" customWidth="1"/>
    <col min="15874" max="15878" width="0" style="133" hidden="1" customWidth="1"/>
    <col min="15879" max="15879" width="12.7109375" style="133" customWidth="1"/>
    <col min="15880" max="15880" width="2.7109375" style="133" customWidth="1"/>
    <col min="15881" max="15881" width="14.85546875" style="133" customWidth="1"/>
    <col min="15882" max="15882" width="14.7109375" style="133" customWidth="1"/>
    <col min="15883" max="15883" width="12.5703125" style="133" customWidth="1"/>
    <col min="15884" max="15884" width="14.5703125" style="133" customWidth="1"/>
    <col min="15885" max="15885" width="16.5703125" style="133" customWidth="1"/>
    <col min="15886" max="15886" width="0" style="133" hidden="1" customWidth="1"/>
    <col min="15887" max="15887" width="15.28515625" style="133" bestFit="1" customWidth="1"/>
    <col min="15888" max="16120" width="9.140625" style="133"/>
    <col min="16121" max="16123" width="0" style="133" hidden="1" customWidth="1"/>
    <col min="16124" max="16124" width="100.42578125" style="133" customWidth="1"/>
    <col min="16125" max="16128" width="0" style="133" hidden="1" customWidth="1"/>
    <col min="16129" max="16129" width="16.28515625" style="133" customWidth="1"/>
    <col min="16130" max="16134" width="0" style="133" hidden="1" customWidth="1"/>
    <col min="16135" max="16135" width="12.7109375" style="133" customWidth="1"/>
    <col min="16136" max="16136" width="2.7109375" style="133" customWidth="1"/>
    <col min="16137" max="16137" width="14.85546875" style="133" customWidth="1"/>
    <col min="16138" max="16138" width="14.7109375" style="133" customWidth="1"/>
    <col min="16139" max="16139" width="12.5703125" style="133" customWidth="1"/>
    <col min="16140" max="16140" width="14.5703125" style="133" customWidth="1"/>
    <col min="16141" max="16141" width="16.5703125" style="133" customWidth="1"/>
    <col min="16142" max="16142" width="0" style="133" hidden="1" customWidth="1"/>
    <col min="16143" max="16143" width="15.28515625" style="133" bestFit="1" customWidth="1"/>
    <col min="16144" max="16384" width="9.140625" style="133"/>
  </cols>
  <sheetData>
    <row r="1" spans="1:25" ht="27" customHeight="1">
      <c r="A1" s="219"/>
      <c r="K1" s="681"/>
      <c r="L1" s="681"/>
      <c r="M1" s="681"/>
      <c r="N1" s="682" t="s">
        <v>372</v>
      </c>
    </row>
    <row r="2" spans="1:25" ht="24.75" customHeight="1">
      <c r="K2" s="681"/>
      <c r="L2" s="681"/>
      <c r="M2" s="681"/>
      <c r="N2" s="683" t="s">
        <v>373</v>
      </c>
    </row>
    <row r="3" spans="1:25" ht="20.25" customHeight="1">
      <c r="A3" s="60"/>
      <c r="B3" s="60"/>
      <c r="C3" s="60"/>
      <c r="D3" s="60"/>
      <c r="F3" s="60"/>
      <c r="G3" s="60"/>
      <c r="I3" s="60"/>
      <c r="K3" s="60"/>
      <c r="L3" s="60"/>
      <c r="M3" s="60"/>
      <c r="N3" s="138"/>
    </row>
    <row r="4" spans="1:25" ht="14.25" customHeight="1">
      <c r="A4" s="60"/>
      <c r="B4" s="60"/>
      <c r="C4" s="60"/>
      <c r="D4" s="60"/>
      <c r="F4" s="60"/>
      <c r="G4" s="60"/>
      <c r="I4" s="60"/>
      <c r="K4" s="60"/>
      <c r="L4" s="60"/>
      <c r="M4" s="60"/>
      <c r="N4" s="60"/>
    </row>
    <row r="5" spans="1:25" ht="15.75">
      <c r="A5" s="228" t="s">
        <v>236</v>
      </c>
      <c r="B5" s="230"/>
      <c r="C5" s="230"/>
      <c r="D5" s="230"/>
      <c r="E5" s="230"/>
      <c r="F5" s="230"/>
      <c r="G5" s="230"/>
      <c r="H5" s="230"/>
      <c r="I5" s="230"/>
      <c r="J5" s="230"/>
      <c r="K5" s="230"/>
      <c r="L5" s="230"/>
      <c r="M5" s="230"/>
      <c r="N5" s="231"/>
    </row>
    <row r="6" spans="1:25" ht="18.75" customHeight="1">
      <c r="A6" s="222" t="s">
        <v>118</v>
      </c>
      <c r="B6" s="60"/>
      <c r="C6" s="60"/>
      <c r="D6" s="60"/>
      <c r="F6" s="60"/>
      <c r="G6" s="60"/>
      <c r="I6" s="60"/>
      <c r="K6" s="60"/>
      <c r="L6" s="60"/>
      <c r="M6" s="60"/>
      <c r="N6" s="232"/>
    </row>
    <row r="7" spans="1:25" ht="7.5" customHeight="1" thickBot="1">
      <c r="A7" s="222"/>
      <c r="B7" s="60"/>
      <c r="C7" s="60"/>
      <c r="D7" s="60"/>
      <c r="F7" s="60"/>
      <c r="G7" s="60"/>
      <c r="I7" s="195"/>
      <c r="J7" s="195"/>
      <c r="K7" s="195"/>
      <c r="L7" s="195"/>
      <c r="M7" s="195"/>
      <c r="N7" s="233"/>
    </row>
    <row r="8" spans="1:25" ht="18.75" customHeight="1" thickTop="1">
      <c r="A8" s="234"/>
      <c r="B8" s="235"/>
      <c r="C8" s="235"/>
      <c r="D8" s="60"/>
      <c r="F8" s="235"/>
      <c r="G8" s="60"/>
      <c r="I8" s="60"/>
      <c r="K8" s="236" t="s">
        <v>237</v>
      </c>
      <c r="L8" s="237" t="s">
        <v>229</v>
      </c>
      <c r="M8" s="238" t="s">
        <v>230</v>
      </c>
      <c r="N8" s="239" t="s">
        <v>231</v>
      </c>
    </row>
    <row r="9" spans="1:25" ht="18.75" customHeight="1" thickBot="1">
      <c r="A9" s="227"/>
      <c r="B9" s="60"/>
      <c r="C9" s="60"/>
      <c r="D9" s="60"/>
      <c r="F9" s="60"/>
      <c r="G9" s="60"/>
      <c r="I9" s="60"/>
      <c r="K9" s="240" t="s">
        <v>110</v>
      </c>
      <c r="L9" s="241" t="s">
        <v>110</v>
      </c>
      <c r="M9" s="78" t="s">
        <v>110</v>
      </c>
      <c r="N9" s="242" t="s">
        <v>101</v>
      </c>
    </row>
    <row r="10" spans="1:25" ht="8.25" customHeight="1">
      <c r="A10" s="227"/>
      <c r="B10" s="60"/>
      <c r="C10" s="60"/>
      <c r="D10" s="60"/>
      <c r="F10" s="60"/>
      <c r="G10" s="60"/>
      <c r="I10" s="60"/>
      <c r="K10" s="243"/>
      <c r="L10" s="244"/>
      <c r="M10" s="245"/>
      <c r="N10" s="232"/>
    </row>
    <row r="11" spans="1:25" ht="16.5" customHeight="1">
      <c r="A11" s="246" t="s">
        <v>233</v>
      </c>
      <c r="B11" s="198"/>
      <c r="C11" s="127"/>
      <c r="D11" s="60"/>
      <c r="F11" s="198"/>
      <c r="G11" s="60"/>
      <c r="I11" s="60"/>
      <c r="K11" s="87">
        <v>6416</v>
      </c>
      <c r="L11" s="248">
        <v>5058</v>
      </c>
      <c r="M11" s="88">
        <v>4712</v>
      </c>
      <c r="N11" s="249">
        <v>3743</v>
      </c>
    </row>
    <row r="12" spans="1:25" ht="16.5" customHeight="1">
      <c r="A12" s="246" t="s">
        <v>234</v>
      </c>
      <c r="B12" s="198"/>
      <c r="C12" s="127"/>
      <c r="D12" s="60"/>
      <c r="F12" s="198"/>
      <c r="G12" s="60"/>
      <c r="I12" s="60"/>
      <c r="K12" s="87">
        <v>14444</v>
      </c>
      <c r="L12" s="248">
        <v>15443</v>
      </c>
      <c r="M12" s="88">
        <v>16612</v>
      </c>
      <c r="N12" s="249">
        <v>16355</v>
      </c>
    </row>
    <row r="13" spans="1:25" ht="18.75" customHeight="1">
      <c r="A13" s="246" t="s">
        <v>340</v>
      </c>
      <c r="B13" s="198"/>
      <c r="C13" s="127"/>
      <c r="D13" s="60"/>
      <c r="F13" s="198"/>
      <c r="G13" s="60"/>
      <c r="I13" s="60"/>
      <c r="K13" s="87">
        <v>2002</v>
      </c>
      <c r="L13" s="248">
        <v>2002</v>
      </c>
      <c r="M13" s="88">
        <v>2002</v>
      </c>
      <c r="N13" s="249">
        <v>2002</v>
      </c>
    </row>
    <row r="14" spans="1:25" ht="16.5" customHeight="1">
      <c r="A14" s="246" t="s">
        <v>235</v>
      </c>
      <c r="B14" s="127"/>
      <c r="C14" s="127"/>
      <c r="D14" s="60"/>
      <c r="F14" s="198"/>
      <c r="G14" s="60"/>
      <c r="I14" s="60"/>
      <c r="K14" s="97">
        <v>-622</v>
      </c>
      <c r="L14" s="119">
        <v>-169</v>
      </c>
      <c r="M14" s="250">
        <v>-1125</v>
      </c>
      <c r="N14" s="251">
        <v>-566</v>
      </c>
    </row>
    <row r="15" spans="1:25" ht="16.5" customHeight="1">
      <c r="A15" s="252" t="s">
        <v>341</v>
      </c>
      <c r="B15" s="198"/>
      <c r="C15" s="127"/>
      <c r="D15" s="60"/>
      <c r="F15" s="198"/>
      <c r="G15" s="60"/>
      <c r="I15" s="60"/>
      <c r="K15" s="87">
        <v>22240</v>
      </c>
      <c r="L15" s="248">
        <v>22334</v>
      </c>
      <c r="M15" s="88">
        <v>22201</v>
      </c>
      <c r="N15" s="249">
        <v>21534</v>
      </c>
    </row>
    <row r="16" spans="1:25" s="219" customFormat="1" ht="10.5" customHeight="1">
      <c r="A16" s="226"/>
      <c r="B16" s="60"/>
      <c r="C16" s="60"/>
      <c r="D16" s="60"/>
      <c r="E16" s="60"/>
      <c r="F16" s="253"/>
      <c r="G16" s="253"/>
      <c r="H16" s="253"/>
      <c r="I16" s="60"/>
      <c r="J16" s="60"/>
      <c r="K16" s="84"/>
      <c r="L16" s="109"/>
      <c r="M16" s="85"/>
      <c r="N16" s="254"/>
      <c r="O16" s="133"/>
      <c r="P16" s="133"/>
      <c r="Q16" s="133"/>
      <c r="R16" s="133"/>
      <c r="S16" s="133"/>
      <c r="T16" s="133"/>
      <c r="U16" s="133"/>
      <c r="V16" s="133"/>
      <c r="W16" s="133"/>
      <c r="X16" s="133"/>
      <c r="Y16" s="133"/>
    </row>
    <row r="17" spans="1:25" ht="20.25" customHeight="1">
      <c r="A17" s="226" t="s">
        <v>342</v>
      </c>
      <c r="B17" s="60"/>
      <c r="C17" s="255"/>
      <c r="D17" s="255"/>
      <c r="E17" s="255"/>
      <c r="F17" s="256"/>
      <c r="G17" s="256"/>
      <c r="H17" s="256"/>
      <c r="I17" s="60"/>
      <c r="K17" s="257">
        <v>2.62</v>
      </c>
      <c r="L17" s="258">
        <v>2.65</v>
      </c>
      <c r="M17" s="259">
        <v>2.65</v>
      </c>
      <c r="N17" s="260">
        <v>2.59</v>
      </c>
    </row>
    <row r="18" spans="1:25" s="267" customFormat="1" ht="42.75" customHeight="1" thickBot="1">
      <c r="A18" s="734" t="s">
        <v>343</v>
      </c>
      <c r="B18" s="735"/>
      <c r="C18" s="735"/>
      <c r="D18" s="735"/>
      <c r="E18" s="735"/>
      <c r="F18" s="735"/>
      <c r="G18" s="735"/>
      <c r="H18" s="735"/>
      <c r="I18" s="735"/>
      <c r="J18" s="261"/>
      <c r="K18" s="262">
        <v>8.58</v>
      </c>
      <c r="L18" s="263">
        <v>8.5299999999999994</v>
      </c>
      <c r="M18" s="264">
        <v>8.52</v>
      </c>
      <c r="N18" s="265">
        <v>8.3800000000000008</v>
      </c>
      <c r="O18" s="266"/>
    </row>
    <row r="19" spans="1:25" ht="9" customHeight="1" thickTop="1">
      <c r="A19" s="268"/>
      <c r="B19" s="269"/>
      <c r="C19" s="270"/>
      <c r="D19" s="271"/>
      <c r="E19" s="271"/>
      <c r="F19" s="271"/>
      <c r="G19" s="271"/>
      <c r="H19" s="271"/>
      <c r="I19" s="269"/>
      <c r="J19" s="269"/>
      <c r="K19" s="272"/>
      <c r="L19" s="270"/>
      <c r="M19" s="270"/>
      <c r="N19" s="273"/>
      <c r="O19" s="274"/>
    </row>
    <row r="20" spans="1:25" s="219" customFormat="1" ht="15" customHeight="1">
      <c r="A20" s="60"/>
      <c r="B20" s="60"/>
      <c r="C20" s="60"/>
      <c r="D20" s="256"/>
      <c r="E20" s="256"/>
      <c r="F20" s="256"/>
      <c r="G20" s="256"/>
      <c r="H20" s="256"/>
      <c r="I20" s="275"/>
      <c r="J20" s="275"/>
      <c r="K20" s="276"/>
      <c r="L20" s="275"/>
      <c r="M20" s="277"/>
      <c r="N20" s="275"/>
      <c r="O20" s="274"/>
      <c r="P20" s="133"/>
      <c r="Q20" s="133"/>
      <c r="R20" s="133"/>
      <c r="S20" s="133"/>
      <c r="T20" s="133"/>
      <c r="U20" s="133"/>
      <c r="V20" s="133"/>
      <c r="W20" s="133"/>
      <c r="X20" s="133"/>
      <c r="Y20" s="133"/>
    </row>
    <row r="21" spans="1:25" ht="16.5" thickBot="1">
      <c r="A21" s="278" t="s">
        <v>232</v>
      </c>
      <c r="B21" s="230"/>
      <c r="C21" s="230"/>
      <c r="D21" s="230"/>
      <c r="E21" s="230"/>
      <c r="F21" s="230"/>
      <c r="G21" s="230"/>
      <c r="H21" s="230"/>
      <c r="I21" s="230"/>
      <c r="J21" s="230"/>
      <c r="K21" s="230"/>
      <c r="L21" s="230"/>
      <c r="M21" s="230"/>
      <c r="N21" s="231"/>
      <c r="O21" s="274"/>
    </row>
    <row r="22" spans="1:25" ht="18.75" customHeight="1" thickTop="1">
      <c r="A22" s="222" t="s">
        <v>118</v>
      </c>
      <c r="B22" s="279" t="s">
        <v>108</v>
      </c>
      <c r="C22" s="195"/>
      <c r="E22" s="133"/>
      <c r="H22" s="133"/>
      <c r="J22" s="133"/>
      <c r="N22" s="232"/>
      <c r="O22" s="274"/>
    </row>
    <row r="23" spans="1:25" ht="18.75" customHeight="1">
      <c r="A23" s="222"/>
      <c r="B23" s="280" t="s">
        <v>109</v>
      </c>
      <c r="C23" s="195"/>
      <c r="D23" s="145" t="s">
        <v>198</v>
      </c>
      <c r="E23" s="195"/>
      <c r="F23" s="145" t="s">
        <v>241</v>
      </c>
      <c r="G23" s="224" t="s">
        <v>240</v>
      </c>
      <c r="I23" s="145" t="s">
        <v>170</v>
      </c>
      <c r="J23" s="145"/>
      <c r="K23" s="145" t="s">
        <v>242</v>
      </c>
      <c r="L23" s="145" t="s">
        <v>198</v>
      </c>
      <c r="M23" s="145" t="s">
        <v>241</v>
      </c>
      <c r="N23" s="225" t="s">
        <v>240</v>
      </c>
      <c r="O23" s="274"/>
    </row>
    <row r="24" spans="1:25" ht="18.75" customHeight="1" thickBot="1">
      <c r="A24" s="226"/>
      <c r="B24" s="282" t="s">
        <v>110</v>
      </c>
      <c r="C24" s="281"/>
      <c r="D24" s="148" t="s">
        <v>110</v>
      </c>
      <c r="E24" s="283"/>
      <c r="F24" s="284" t="s">
        <v>110</v>
      </c>
      <c r="G24" s="284" t="s">
        <v>110</v>
      </c>
      <c r="I24" s="285" t="s">
        <v>101</v>
      </c>
      <c r="J24" s="286"/>
      <c r="K24" s="148" t="s">
        <v>101</v>
      </c>
      <c r="L24" s="148" t="s">
        <v>101</v>
      </c>
      <c r="M24" s="148" t="s">
        <v>101</v>
      </c>
      <c r="N24" s="287" t="s">
        <v>101</v>
      </c>
      <c r="O24" s="274"/>
    </row>
    <row r="25" spans="1:25" ht="15.75">
      <c r="A25" s="227"/>
      <c r="B25" s="81"/>
      <c r="C25" s="126"/>
      <c r="D25" s="60"/>
      <c r="F25" s="60"/>
      <c r="G25" s="60"/>
      <c r="I25" s="60"/>
      <c r="K25" s="60"/>
      <c r="L25" s="60"/>
      <c r="M25" s="60"/>
      <c r="N25" s="232"/>
      <c r="O25" s="274"/>
    </row>
    <row r="26" spans="1:25" s="219" customFormat="1" ht="16.5" customHeight="1">
      <c r="A26" s="252" t="s">
        <v>238</v>
      </c>
      <c r="B26" s="84">
        <v>0</v>
      </c>
      <c r="C26" s="289"/>
      <c r="D26" s="85">
        <v>0</v>
      </c>
      <c r="E26" s="85"/>
      <c r="F26" s="85">
        <v>0</v>
      </c>
      <c r="G26" s="85">
        <v>0</v>
      </c>
      <c r="H26" s="85"/>
      <c r="I26" s="85">
        <v>0</v>
      </c>
      <c r="J26" s="85"/>
      <c r="K26" s="85">
        <v>0</v>
      </c>
      <c r="L26" s="85">
        <v>0</v>
      </c>
      <c r="M26" s="85">
        <v>14</v>
      </c>
      <c r="N26" s="290">
        <v>30</v>
      </c>
      <c r="O26" s="291"/>
    </row>
    <row r="27" spans="1:25" ht="16.5" customHeight="1" thickBot="1">
      <c r="A27" s="252" t="s">
        <v>239</v>
      </c>
      <c r="B27" s="292">
        <v>473</v>
      </c>
      <c r="C27" s="288"/>
      <c r="D27" s="86">
        <v>161</v>
      </c>
      <c r="E27" s="86"/>
      <c r="F27" s="86">
        <v>191</v>
      </c>
      <c r="G27" s="86">
        <v>121</v>
      </c>
      <c r="H27" s="86"/>
      <c r="I27" s="86">
        <v>657</v>
      </c>
      <c r="J27" s="86"/>
      <c r="K27" s="86">
        <v>181</v>
      </c>
      <c r="L27" s="86">
        <v>158</v>
      </c>
      <c r="M27" s="86">
        <v>189</v>
      </c>
      <c r="N27" s="290">
        <v>129</v>
      </c>
      <c r="O27" s="274"/>
    </row>
    <row r="28" spans="1:25" ht="8.25" customHeight="1" thickTop="1">
      <c r="A28" s="268" t="s">
        <v>7</v>
      </c>
      <c r="B28" s="269"/>
      <c r="C28" s="293"/>
      <c r="D28" s="293"/>
      <c r="E28" s="293"/>
      <c r="F28" s="294"/>
      <c r="G28" s="294"/>
      <c r="H28" s="294"/>
      <c r="I28" s="294"/>
      <c r="J28" s="294"/>
      <c r="K28" s="294"/>
      <c r="L28" s="294"/>
      <c r="M28" s="294"/>
      <c r="N28" s="295"/>
      <c r="O28" s="274"/>
    </row>
    <row r="29" spans="1:25" ht="14.25" customHeight="1">
      <c r="A29" s="296"/>
      <c r="B29" s="297"/>
      <c r="C29" s="60"/>
      <c r="D29" s="256"/>
      <c r="E29" s="256"/>
      <c r="F29" s="256"/>
      <c r="G29" s="256"/>
      <c r="H29" s="256"/>
      <c r="I29" s="275"/>
      <c r="J29" s="275"/>
      <c r="K29" s="275"/>
      <c r="L29" s="276"/>
      <c r="M29" s="277"/>
      <c r="N29" s="275"/>
      <c r="O29" s="274"/>
    </row>
    <row r="30" spans="1:25" ht="16.5" thickBot="1">
      <c r="A30" s="298" t="s">
        <v>243</v>
      </c>
      <c r="B30" s="229"/>
      <c r="C30" s="229"/>
      <c r="D30" s="229"/>
      <c r="E30" s="229"/>
      <c r="F30" s="230"/>
      <c r="G30" s="230"/>
      <c r="H30" s="230"/>
      <c r="I30" s="230"/>
      <c r="J30" s="230"/>
      <c r="K30" s="230"/>
      <c r="L30" s="229"/>
      <c r="M30" s="230"/>
      <c r="N30" s="231"/>
    </row>
    <row r="31" spans="1:25" ht="18.75" customHeight="1" thickTop="1">
      <c r="A31" s="299" t="s">
        <v>118</v>
      </c>
      <c r="B31" s="144"/>
      <c r="C31" s="300"/>
      <c r="D31" s="301"/>
      <c r="E31" s="302"/>
      <c r="F31" s="145"/>
      <c r="G31" s="145"/>
      <c r="I31" s="145"/>
      <c r="J31" s="145"/>
      <c r="K31" s="279" t="s">
        <v>105</v>
      </c>
      <c r="L31" s="145" t="s">
        <v>105</v>
      </c>
      <c r="M31" s="145"/>
      <c r="N31" s="225"/>
    </row>
    <row r="32" spans="1:25" ht="18.75" customHeight="1">
      <c r="A32" s="299"/>
      <c r="B32" s="144"/>
      <c r="C32" s="300"/>
      <c r="D32" s="303" t="s">
        <v>198</v>
      </c>
      <c r="E32" s="300"/>
      <c r="F32" s="145" t="s">
        <v>198</v>
      </c>
      <c r="G32" s="145"/>
      <c r="I32" s="145"/>
      <c r="J32" s="145"/>
      <c r="K32" s="280" t="s">
        <v>103</v>
      </c>
      <c r="L32" s="145" t="s">
        <v>103</v>
      </c>
      <c r="M32" s="145"/>
      <c r="N32" s="225"/>
    </row>
    <row r="33" spans="1:14" ht="18.75" customHeight="1" thickBot="1">
      <c r="A33" s="226"/>
      <c r="B33" s="144"/>
      <c r="C33" s="300"/>
      <c r="D33" s="304" t="s">
        <v>110</v>
      </c>
      <c r="E33" s="305"/>
      <c r="F33" s="306" t="s">
        <v>251</v>
      </c>
      <c r="G33" s="77" t="s">
        <v>201</v>
      </c>
      <c r="H33" s="145"/>
      <c r="I33" s="77" t="s">
        <v>200</v>
      </c>
      <c r="J33" s="145"/>
      <c r="K33" s="307" t="s">
        <v>104</v>
      </c>
      <c r="L33" s="148" t="s">
        <v>106</v>
      </c>
      <c r="M33" s="77" t="s">
        <v>201</v>
      </c>
      <c r="N33" s="242" t="s">
        <v>200</v>
      </c>
    </row>
    <row r="34" spans="1:14" ht="20.25" customHeight="1">
      <c r="A34" s="308" t="s">
        <v>344</v>
      </c>
      <c r="B34" s="67"/>
      <c r="C34" s="309"/>
      <c r="D34" s="310"/>
      <c r="E34" s="309"/>
      <c r="F34" s="60"/>
      <c r="G34" s="60"/>
      <c r="I34" s="245"/>
      <c r="K34" s="81"/>
      <c r="L34" s="60"/>
      <c r="M34" s="60"/>
      <c r="N34" s="311"/>
    </row>
    <row r="35" spans="1:14" ht="16.5" customHeight="1">
      <c r="A35" s="246" t="s">
        <v>244</v>
      </c>
      <c r="B35" s="67"/>
      <c r="C35" s="312"/>
      <c r="D35" s="149">
        <v>1911</v>
      </c>
      <c r="E35" s="314"/>
      <c r="F35" s="88">
        <v>1644</v>
      </c>
      <c r="G35" s="85">
        <v>267</v>
      </c>
      <c r="H35" s="85"/>
      <c r="I35" s="315">
        <v>0.16240875912408759</v>
      </c>
      <c r="J35" s="315"/>
      <c r="K35" s="87">
        <v>4897</v>
      </c>
      <c r="L35" s="88">
        <v>4121</v>
      </c>
      <c r="M35" s="85">
        <v>776</v>
      </c>
      <c r="N35" s="254">
        <v>0.18830380975491384</v>
      </c>
    </row>
    <row r="36" spans="1:14" ht="16.5" customHeight="1">
      <c r="A36" s="246" t="s">
        <v>165</v>
      </c>
      <c r="B36" s="67"/>
      <c r="C36" s="312"/>
      <c r="D36" s="151">
        <v>-927</v>
      </c>
      <c r="E36" s="314"/>
      <c r="F36" s="85">
        <v>-825</v>
      </c>
      <c r="G36" s="85">
        <v>-102</v>
      </c>
      <c r="H36" s="85"/>
      <c r="I36" s="315">
        <v>-0.12363636363636364</v>
      </c>
      <c r="J36" s="315"/>
      <c r="K36" s="87">
        <v>-2668</v>
      </c>
      <c r="L36" s="88">
        <v>-2210</v>
      </c>
      <c r="M36" s="85">
        <v>-458</v>
      </c>
      <c r="N36" s="254">
        <v>-0.2072398190045249</v>
      </c>
    </row>
    <row r="37" spans="1:14" ht="16.5" customHeight="1">
      <c r="A37" s="246" t="s">
        <v>245</v>
      </c>
      <c r="B37" s="67"/>
      <c r="C37" s="312"/>
      <c r="D37" s="151">
        <v>-37</v>
      </c>
      <c r="E37" s="314"/>
      <c r="F37" s="85">
        <v>-31</v>
      </c>
      <c r="G37" s="85">
        <v>-6</v>
      </c>
      <c r="H37" s="85"/>
      <c r="I37" s="315">
        <v>-0.19354838709677419</v>
      </c>
      <c r="J37" s="315"/>
      <c r="K37" s="84">
        <v>-113</v>
      </c>
      <c r="L37" s="85">
        <v>-94</v>
      </c>
      <c r="M37" s="85">
        <v>-19</v>
      </c>
      <c r="N37" s="254">
        <v>-0.20212765957446807</v>
      </c>
    </row>
    <row r="38" spans="1:14" ht="16.5" customHeight="1">
      <c r="A38" s="736" t="s">
        <v>246</v>
      </c>
      <c r="B38" s="737"/>
      <c r="C38" s="312"/>
      <c r="D38" s="151">
        <v>-26</v>
      </c>
      <c r="E38" s="312"/>
      <c r="F38" s="85">
        <v>-1</v>
      </c>
      <c r="G38" s="85">
        <v>-25</v>
      </c>
      <c r="H38" s="85"/>
      <c r="I38" s="315" t="s">
        <v>151</v>
      </c>
      <c r="J38" s="85"/>
      <c r="K38" s="84">
        <v>-33</v>
      </c>
      <c r="L38" s="85">
        <v>-1</v>
      </c>
      <c r="M38" s="85">
        <v>-32</v>
      </c>
      <c r="N38" s="316" t="s">
        <v>151</v>
      </c>
    </row>
    <row r="39" spans="1:14" ht="16.5" customHeight="1">
      <c r="A39" s="246" t="s">
        <v>247</v>
      </c>
      <c r="B39" s="67"/>
      <c r="C39" s="312"/>
      <c r="D39" s="151">
        <v>0</v>
      </c>
      <c r="E39" s="312"/>
      <c r="F39" s="85">
        <v>47</v>
      </c>
      <c r="G39" s="85">
        <v>-47</v>
      </c>
      <c r="H39" s="85"/>
      <c r="I39" s="315">
        <v>-1</v>
      </c>
      <c r="J39" s="94"/>
      <c r="K39" s="84">
        <v>0</v>
      </c>
      <c r="L39" s="85">
        <v>95</v>
      </c>
      <c r="M39" s="85">
        <v>-95</v>
      </c>
      <c r="N39" s="254">
        <v>-1</v>
      </c>
    </row>
    <row r="40" spans="1:14" ht="16.5" customHeight="1" thickBot="1">
      <c r="A40" s="252" t="s">
        <v>248</v>
      </c>
      <c r="B40" s="67"/>
      <c r="C40" s="312"/>
      <c r="D40" s="510">
        <v>921</v>
      </c>
      <c r="E40" s="317"/>
      <c r="F40" s="100">
        <v>834</v>
      </c>
      <c r="G40" s="160">
        <v>87</v>
      </c>
      <c r="H40" s="86"/>
      <c r="I40" s="318">
        <v>0.10431654676258993</v>
      </c>
      <c r="J40" s="319"/>
      <c r="K40" s="320">
        <v>2083</v>
      </c>
      <c r="L40" s="161">
        <v>1911</v>
      </c>
      <c r="M40" s="160">
        <v>172</v>
      </c>
      <c r="N40" s="321">
        <v>9.0005232862375717E-2</v>
      </c>
    </row>
    <row r="41" spans="1:14" ht="8.25" customHeight="1" thickTop="1">
      <c r="A41" s="322"/>
      <c r="B41" s="293"/>
      <c r="C41" s="293"/>
      <c r="D41" s="269"/>
      <c r="E41" s="269"/>
      <c r="F41" s="269"/>
      <c r="G41" s="269"/>
      <c r="H41" s="269"/>
      <c r="I41" s="269"/>
      <c r="J41" s="269"/>
      <c r="K41" s="269"/>
      <c r="L41" s="269"/>
      <c r="M41" s="269"/>
      <c r="N41" s="323"/>
    </row>
    <row r="42" spans="1:14" ht="15" customHeight="1">
      <c r="A42" s="60"/>
      <c r="I42" s="60"/>
      <c r="L42" s="60"/>
      <c r="M42" s="60"/>
      <c r="N42" s="60"/>
    </row>
    <row r="43" spans="1:14" ht="16.5" thickBot="1">
      <c r="A43" s="228" t="s">
        <v>249</v>
      </c>
      <c r="B43" s="229"/>
      <c r="C43" s="229"/>
      <c r="D43" s="229"/>
      <c r="E43" s="229"/>
      <c r="F43" s="229"/>
      <c r="G43" s="229"/>
      <c r="H43" s="229"/>
      <c r="I43" s="230"/>
      <c r="J43" s="230"/>
      <c r="K43" s="230"/>
      <c r="L43" s="229"/>
      <c r="M43" s="230"/>
      <c r="N43" s="231"/>
    </row>
    <row r="44" spans="1:14" ht="15.95" customHeight="1" thickTop="1">
      <c r="A44" s="324" t="s">
        <v>118</v>
      </c>
      <c r="B44" s="301" t="s">
        <v>108</v>
      </c>
      <c r="C44" s="325"/>
      <c r="D44" s="144"/>
      <c r="E44" s="195"/>
      <c r="F44" s="145"/>
      <c r="G44" s="224"/>
      <c r="I44" s="145"/>
      <c r="J44" s="145"/>
      <c r="K44" s="145"/>
      <c r="L44" s="145"/>
      <c r="M44" s="145"/>
      <c r="N44" s="225"/>
    </row>
    <row r="45" spans="1:14" ht="15.95" customHeight="1">
      <c r="A45" s="324"/>
      <c r="B45" s="303" t="s">
        <v>109</v>
      </c>
      <c r="C45" s="325"/>
      <c r="D45" s="144" t="s">
        <v>198</v>
      </c>
      <c r="E45" s="195"/>
      <c r="F45" s="145" t="s">
        <v>241</v>
      </c>
      <c r="G45" s="224" t="s">
        <v>240</v>
      </c>
      <c r="I45" s="145" t="s">
        <v>170</v>
      </c>
      <c r="J45" s="145"/>
      <c r="K45" s="145" t="s">
        <v>242</v>
      </c>
      <c r="L45" s="145" t="s">
        <v>198</v>
      </c>
      <c r="M45" s="145" t="s">
        <v>241</v>
      </c>
      <c r="N45" s="225" t="s">
        <v>240</v>
      </c>
    </row>
    <row r="46" spans="1:14" ht="15.95" customHeight="1" thickBot="1">
      <c r="A46" s="222"/>
      <c r="B46" s="326" t="s">
        <v>110</v>
      </c>
      <c r="C46" s="327"/>
      <c r="D46" s="147" t="s">
        <v>110</v>
      </c>
      <c r="E46" s="283"/>
      <c r="F46" s="284" t="s">
        <v>110</v>
      </c>
      <c r="G46" s="284" t="s">
        <v>110</v>
      </c>
      <c r="I46" s="285" t="s">
        <v>101</v>
      </c>
      <c r="J46" s="286"/>
      <c r="K46" s="148" t="s">
        <v>101</v>
      </c>
      <c r="L46" s="148" t="s">
        <v>101</v>
      </c>
      <c r="M46" s="148" t="s">
        <v>101</v>
      </c>
      <c r="N46" s="287" t="s">
        <v>101</v>
      </c>
    </row>
    <row r="47" spans="1:14" ht="15.95" customHeight="1">
      <c r="A47" s="252" t="s">
        <v>248</v>
      </c>
      <c r="B47" s="310"/>
      <c r="C47" s="310"/>
      <c r="D47" s="126"/>
      <c r="F47" s="60"/>
      <c r="G47" s="60"/>
      <c r="I47" s="60"/>
      <c r="K47" s="60"/>
      <c r="L47" s="60"/>
      <c r="M47" s="60"/>
      <c r="N47" s="232"/>
    </row>
    <row r="48" spans="1:14" ht="15.95" customHeight="1">
      <c r="A48" s="328" t="s">
        <v>244</v>
      </c>
      <c r="B48" s="400">
        <v>4897</v>
      </c>
      <c r="C48" s="313"/>
      <c r="D48" s="149">
        <v>1911</v>
      </c>
      <c r="E48" s="85"/>
      <c r="F48" s="88">
        <v>1889</v>
      </c>
      <c r="G48" s="88">
        <v>1097</v>
      </c>
      <c r="H48" s="85"/>
      <c r="I48" s="88">
        <v>5680</v>
      </c>
      <c r="J48" s="85"/>
      <c r="K48" s="88">
        <v>1559</v>
      </c>
      <c r="L48" s="88">
        <v>1644</v>
      </c>
      <c r="M48" s="88">
        <v>1589</v>
      </c>
      <c r="N48" s="290">
        <v>888</v>
      </c>
    </row>
    <row r="49" spans="1:14" ht="15.95" customHeight="1">
      <c r="A49" s="246" t="s">
        <v>165</v>
      </c>
      <c r="B49" s="400">
        <v>-2668</v>
      </c>
      <c r="C49" s="313"/>
      <c r="D49" s="151">
        <v>-927</v>
      </c>
      <c r="E49" s="85"/>
      <c r="F49" s="85">
        <v>-914</v>
      </c>
      <c r="G49" s="85">
        <v>-827</v>
      </c>
      <c r="H49" s="85"/>
      <c r="I49" s="88">
        <v>-3245</v>
      </c>
      <c r="J49" s="85"/>
      <c r="K49" s="88">
        <v>-1035</v>
      </c>
      <c r="L49" s="85">
        <v>-825</v>
      </c>
      <c r="M49" s="85">
        <v>-791</v>
      </c>
      <c r="N49" s="290">
        <v>-594</v>
      </c>
    </row>
    <row r="50" spans="1:14" ht="15.95" customHeight="1">
      <c r="A50" s="246" t="s">
        <v>245</v>
      </c>
      <c r="B50" s="402">
        <v>-113</v>
      </c>
      <c r="C50" s="313"/>
      <c r="D50" s="151">
        <v>-37</v>
      </c>
      <c r="E50" s="85"/>
      <c r="F50" s="85">
        <v>-37</v>
      </c>
      <c r="G50" s="85">
        <v>-39</v>
      </c>
      <c r="H50" s="85"/>
      <c r="I50" s="85">
        <v>-134</v>
      </c>
      <c r="J50" s="85"/>
      <c r="K50" s="85">
        <v>-40</v>
      </c>
      <c r="L50" s="85">
        <v>-31</v>
      </c>
      <c r="M50" s="85">
        <v>-31</v>
      </c>
      <c r="N50" s="290">
        <v>-32</v>
      </c>
    </row>
    <row r="51" spans="1:14" ht="15.95" customHeight="1">
      <c r="A51" s="328" t="s">
        <v>246</v>
      </c>
      <c r="B51" s="402">
        <v>-33</v>
      </c>
      <c r="C51" s="313"/>
      <c r="D51" s="151">
        <v>-26</v>
      </c>
      <c r="E51" s="85"/>
      <c r="F51" s="85">
        <v>-7</v>
      </c>
      <c r="G51" s="85">
        <v>0</v>
      </c>
      <c r="H51" s="85"/>
      <c r="I51" s="85">
        <v>-2</v>
      </c>
      <c r="J51" s="85"/>
      <c r="K51" s="85">
        <v>-1</v>
      </c>
      <c r="L51" s="85">
        <v>-1</v>
      </c>
      <c r="M51" s="85">
        <v>0</v>
      </c>
      <c r="N51" s="290">
        <v>0</v>
      </c>
    </row>
    <row r="52" spans="1:14" ht="15.95" customHeight="1">
      <c r="A52" s="246" t="s">
        <v>250</v>
      </c>
      <c r="B52" s="402">
        <v>0</v>
      </c>
      <c r="C52" s="313"/>
      <c r="D52" s="151">
        <v>0</v>
      </c>
      <c r="E52" s="85"/>
      <c r="F52" s="85">
        <v>0</v>
      </c>
      <c r="G52" s="85">
        <v>0</v>
      </c>
      <c r="H52" s="85"/>
      <c r="I52" s="85">
        <v>350</v>
      </c>
      <c r="J52" s="85"/>
      <c r="K52" s="85">
        <v>350</v>
      </c>
      <c r="L52" s="85">
        <v>0</v>
      </c>
      <c r="M52" s="85">
        <v>0</v>
      </c>
      <c r="N52" s="290">
        <v>0</v>
      </c>
    </row>
    <row r="53" spans="1:14" s="134" customFormat="1" ht="15.95" customHeight="1">
      <c r="A53" s="246" t="s">
        <v>247</v>
      </c>
      <c r="B53" s="403">
        <v>0</v>
      </c>
      <c r="C53" s="313"/>
      <c r="D53" s="151">
        <v>0</v>
      </c>
      <c r="E53" s="85"/>
      <c r="F53" s="85">
        <v>0</v>
      </c>
      <c r="G53" s="85">
        <v>0</v>
      </c>
      <c r="H53" s="85"/>
      <c r="I53" s="85">
        <v>95</v>
      </c>
      <c r="J53" s="85"/>
      <c r="K53" s="85">
        <v>0</v>
      </c>
      <c r="L53" s="85">
        <v>47</v>
      </c>
      <c r="M53" s="85">
        <v>48</v>
      </c>
      <c r="N53" s="290">
        <v>0</v>
      </c>
    </row>
    <row r="54" spans="1:14" ht="15.95" customHeight="1" thickBot="1">
      <c r="A54" s="252" t="s">
        <v>248</v>
      </c>
      <c r="B54" s="674">
        <v>2083</v>
      </c>
      <c r="C54" s="313"/>
      <c r="D54" s="159">
        <v>921</v>
      </c>
      <c r="E54" s="160"/>
      <c r="F54" s="160">
        <v>931</v>
      </c>
      <c r="G54" s="160">
        <v>231</v>
      </c>
      <c r="H54" s="86"/>
      <c r="I54" s="161">
        <v>2744</v>
      </c>
      <c r="J54" s="86"/>
      <c r="K54" s="160">
        <v>833</v>
      </c>
      <c r="L54" s="160">
        <v>834</v>
      </c>
      <c r="M54" s="160">
        <v>815</v>
      </c>
      <c r="N54" s="330">
        <v>262</v>
      </c>
    </row>
    <row r="55" spans="1:14" ht="9" customHeight="1" thickTop="1">
      <c r="A55" s="268"/>
      <c r="B55" s="269"/>
      <c r="C55" s="269"/>
      <c r="D55" s="269"/>
      <c r="E55" s="269"/>
      <c r="F55" s="269"/>
      <c r="G55" s="269"/>
      <c r="H55" s="269"/>
      <c r="I55" s="269"/>
      <c r="J55" s="269"/>
      <c r="K55" s="269"/>
      <c r="L55" s="269"/>
      <c r="M55" s="269"/>
      <c r="N55" s="323"/>
    </row>
    <row r="56" spans="1:14" ht="27.75" customHeight="1">
      <c r="A56" s="331" t="s">
        <v>345</v>
      </c>
      <c r="B56" s="60"/>
      <c r="C56" s="60"/>
      <c r="D56" s="60"/>
      <c r="F56" s="60"/>
      <c r="G56" s="60"/>
      <c r="I56" s="60"/>
      <c r="K56" s="60"/>
      <c r="L56" s="60"/>
      <c r="M56" s="60"/>
      <c r="N56" s="60"/>
    </row>
    <row r="57" spans="1:14">
      <c r="A57" s="219" t="s">
        <v>150</v>
      </c>
    </row>
    <row r="58" spans="1:14">
      <c r="A58" s="332"/>
      <c r="B58" s="332"/>
      <c r="C58" s="332"/>
    </row>
    <row r="59" spans="1:14" ht="12" customHeight="1">
      <c r="A59" s="332"/>
      <c r="B59" s="332"/>
      <c r="C59" s="332"/>
    </row>
    <row r="60" spans="1:14">
      <c r="A60" s="332"/>
      <c r="B60" s="136"/>
      <c r="C60" s="332"/>
      <c r="D60" s="136"/>
      <c r="E60" s="137"/>
      <c r="F60" s="136"/>
      <c r="G60" s="136"/>
      <c r="H60" s="137"/>
      <c r="I60" s="136"/>
      <c r="J60" s="137"/>
      <c r="K60" s="136"/>
      <c r="L60" s="136"/>
      <c r="M60" s="136"/>
      <c r="N60" s="136"/>
    </row>
    <row r="61" spans="1:14">
      <c r="A61" s="332"/>
      <c r="B61" s="332"/>
      <c r="C61" s="332"/>
      <c r="D61" s="136"/>
      <c r="E61" s="137"/>
      <c r="F61" s="136"/>
      <c r="G61" s="136"/>
      <c r="H61" s="137"/>
      <c r="I61" s="136"/>
      <c r="J61" s="137"/>
      <c r="K61" s="136"/>
      <c r="L61" s="136"/>
      <c r="M61" s="136"/>
      <c r="N61" s="136"/>
    </row>
    <row r="62" spans="1:14">
      <c r="A62" s="332"/>
      <c r="B62" s="332"/>
      <c r="C62" s="332"/>
      <c r="D62" s="136"/>
      <c r="E62" s="137"/>
      <c r="F62" s="136"/>
      <c r="G62" s="136"/>
      <c r="H62" s="137"/>
      <c r="I62" s="136"/>
      <c r="J62" s="137"/>
      <c r="K62" s="136"/>
      <c r="L62" s="136"/>
      <c r="M62" s="136"/>
      <c r="N62" s="136"/>
    </row>
    <row r="63" spans="1:14">
      <c r="A63" s="332"/>
      <c r="B63" s="332"/>
      <c r="C63" s="332"/>
      <c r="D63" s="136"/>
      <c r="E63" s="137"/>
      <c r="F63" s="136"/>
      <c r="G63" s="136"/>
      <c r="H63" s="137"/>
      <c r="I63" s="136"/>
      <c r="J63" s="137"/>
      <c r="K63" s="136"/>
      <c r="L63" s="136"/>
      <c r="M63" s="136"/>
      <c r="N63" s="136"/>
    </row>
    <row r="64" spans="1:14">
      <c r="A64" s="332"/>
      <c r="B64" s="332"/>
      <c r="C64" s="332"/>
      <c r="D64" s="136"/>
      <c r="E64" s="137"/>
      <c r="F64" s="136"/>
      <c r="G64" s="136"/>
      <c r="H64" s="137"/>
      <c r="I64" s="136"/>
      <c r="J64" s="137"/>
      <c r="K64" s="136"/>
      <c r="L64" s="136"/>
      <c r="M64" s="136"/>
      <c r="N64" s="136"/>
    </row>
  </sheetData>
  <mergeCells count="2">
    <mergeCell ref="A18:I18"/>
    <mergeCell ref="A38:B38"/>
  </mergeCells>
  <printOptions horizontalCentered="1"/>
  <pageMargins left="0.51181102362204722" right="0.51181102362204722" top="0.51181102362204722" bottom="0.51181102362204722" header="0.51181102362204722" footer="0.51181102362204722"/>
  <pageSetup scale="50" firstPageNumber="2" orientation="landscape" useFirstPageNumber="1" r:id="rId1"/>
  <headerFooter scaleWithDoc="0">
    <oddFooter>&amp;R&amp;8BCE Information financière supplémentaire – Troisième trimestre de 2015 Page 10</oddFooter>
  </headerFooter>
  <drawing r:id="rId2"/>
</worksheet>
</file>

<file path=xl/worksheets/sheet12.xml><?xml version="1.0" encoding="utf-8"?>
<worksheet xmlns="http://schemas.openxmlformats.org/spreadsheetml/2006/main" xmlns:r="http://schemas.openxmlformats.org/officeDocument/2006/relationships">
  <sheetPr>
    <pageSetUpPr fitToPage="1"/>
  </sheetPr>
  <dimension ref="A1:R98"/>
  <sheetViews>
    <sheetView zoomScale="70" zoomScaleNormal="70" zoomScaleSheetLayoutView="70" workbookViewId="0"/>
  </sheetViews>
  <sheetFormatPr defaultColWidth="9.140625" defaultRowHeight="15.75"/>
  <cols>
    <col min="1" max="1" width="110.7109375" style="60" customWidth="1"/>
    <col min="2" max="2" width="2.7109375" style="60" customWidth="1"/>
    <col min="3" max="3" width="1.85546875" style="60" customWidth="1"/>
    <col min="4" max="4" width="16.7109375" style="126" customWidth="1"/>
    <col min="5" max="5" width="1.85546875" style="60" customWidth="1"/>
    <col min="6" max="6" width="16.7109375" style="60" customWidth="1"/>
    <col min="7" max="7" width="1.85546875" style="60" customWidth="1"/>
    <col min="8" max="8" width="16.7109375" style="60" customWidth="1"/>
    <col min="9" max="9" width="1.85546875" style="60" customWidth="1"/>
    <col min="10" max="10" width="16.7109375" style="60" customWidth="1"/>
    <col min="11" max="237" width="9.140625" style="60"/>
    <col min="238" max="238" width="167.140625" style="60" customWidth="1"/>
    <col min="239" max="239" width="2.7109375" style="60" customWidth="1"/>
    <col min="240" max="245" width="0" style="60" hidden="1" customWidth="1"/>
    <col min="246" max="246" width="12.7109375" style="60" customWidth="1"/>
    <col min="247" max="247" width="2.7109375" style="60" customWidth="1"/>
    <col min="248" max="248" width="14" style="60" customWidth="1"/>
    <col min="249" max="260" width="0" style="60" hidden="1" customWidth="1"/>
    <col min="261" max="261" width="10.42578125" style="60" bestFit="1" customWidth="1"/>
    <col min="262" max="493" width="9.140625" style="60"/>
    <col min="494" max="494" width="167.140625" style="60" customWidth="1"/>
    <col min="495" max="495" width="2.7109375" style="60" customWidth="1"/>
    <col min="496" max="501" width="0" style="60" hidden="1" customWidth="1"/>
    <col min="502" max="502" width="12.7109375" style="60" customWidth="1"/>
    <col min="503" max="503" width="2.7109375" style="60" customWidth="1"/>
    <col min="504" max="504" width="14" style="60" customWidth="1"/>
    <col min="505" max="516" width="0" style="60" hidden="1" customWidth="1"/>
    <col min="517" max="517" width="10.42578125" style="60" bestFit="1" customWidth="1"/>
    <col min="518" max="749" width="9.140625" style="60"/>
    <col min="750" max="750" width="167.140625" style="60" customWidth="1"/>
    <col min="751" max="751" width="2.7109375" style="60" customWidth="1"/>
    <col min="752" max="757" width="0" style="60" hidden="1" customWidth="1"/>
    <col min="758" max="758" width="12.7109375" style="60" customWidth="1"/>
    <col min="759" max="759" width="2.7109375" style="60" customWidth="1"/>
    <col min="760" max="760" width="14" style="60" customWidth="1"/>
    <col min="761" max="772" width="0" style="60" hidden="1" customWidth="1"/>
    <col min="773" max="773" width="10.42578125" style="60" bestFit="1" customWidth="1"/>
    <col min="774" max="1005" width="9.140625" style="60"/>
    <col min="1006" max="1006" width="167.140625" style="60" customWidth="1"/>
    <col min="1007" max="1007" width="2.7109375" style="60" customWidth="1"/>
    <col min="1008" max="1013" width="0" style="60" hidden="1" customWidth="1"/>
    <col min="1014" max="1014" width="12.7109375" style="60" customWidth="1"/>
    <col min="1015" max="1015" width="2.7109375" style="60" customWidth="1"/>
    <col min="1016" max="1016" width="14" style="60" customWidth="1"/>
    <col min="1017" max="1028" width="0" style="60" hidden="1" customWidth="1"/>
    <col min="1029" max="1029" width="10.42578125" style="60" bestFit="1" customWidth="1"/>
    <col min="1030" max="1261" width="9.140625" style="60"/>
    <col min="1262" max="1262" width="167.140625" style="60" customWidth="1"/>
    <col min="1263" max="1263" width="2.7109375" style="60" customWidth="1"/>
    <col min="1264" max="1269" width="0" style="60" hidden="1" customWidth="1"/>
    <col min="1270" max="1270" width="12.7109375" style="60" customWidth="1"/>
    <col min="1271" max="1271" width="2.7109375" style="60" customWidth="1"/>
    <col min="1272" max="1272" width="14" style="60" customWidth="1"/>
    <col min="1273" max="1284" width="0" style="60" hidden="1" customWidth="1"/>
    <col min="1285" max="1285" width="10.42578125" style="60" bestFit="1" customWidth="1"/>
    <col min="1286" max="1517" width="9.140625" style="60"/>
    <col min="1518" max="1518" width="167.140625" style="60" customWidth="1"/>
    <col min="1519" max="1519" width="2.7109375" style="60" customWidth="1"/>
    <col min="1520" max="1525" width="0" style="60" hidden="1" customWidth="1"/>
    <col min="1526" max="1526" width="12.7109375" style="60" customWidth="1"/>
    <col min="1527" max="1527" width="2.7109375" style="60" customWidth="1"/>
    <col min="1528" max="1528" width="14" style="60" customWidth="1"/>
    <col min="1529" max="1540" width="0" style="60" hidden="1" customWidth="1"/>
    <col min="1541" max="1541" width="10.42578125" style="60" bestFit="1" customWidth="1"/>
    <col min="1542" max="1773" width="9.140625" style="60"/>
    <col min="1774" max="1774" width="167.140625" style="60" customWidth="1"/>
    <col min="1775" max="1775" width="2.7109375" style="60" customWidth="1"/>
    <col min="1776" max="1781" width="0" style="60" hidden="1" customWidth="1"/>
    <col min="1782" max="1782" width="12.7109375" style="60" customWidth="1"/>
    <col min="1783" max="1783" width="2.7109375" style="60" customWidth="1"/>
    <col min="1784" max="1784" width="14" style="60" customWidth="1"/>
    <col min="1785" max="1796" width="0" style="60" hidden="1" customWidth="1"/>
    <col min="1797" max="1797" width="10.42578125" style="60" bestFit="1" customWidth="1"/>
    <col min="1798" max="2029" width="9.140625" style="60"/>
    <col min="2030" max="2030" width="167.140625" style="60" customWidth="1"/>
    <col min="2031" max="2031" width="2.7109375" style="60" customWidth="1"/>
    <col min="2032" max="2037" width="0" style="60" hidden="1" customWidth="1"/>
    <col min="2038" max="2038" width="12.7109375" style="60" customWidth="1"/>
    <col min="2039" max="2039" width="2.7109375" style="60" customWidth="1"/>
    <col min="2040" max="2040" width="14" style="60" customWidth="1"/>
    <col min="2041" max="2052" width="0" style="60" hidden="1" customWidth="1"/>
    <col min="2053" max="2053" width="10.42578125" style="60" bestFit="1" customWidth="1"/>
    <col min="2054" max="2285" width="9.140625" style="60"/>
    <col min="2286" max="2286" width="167.140625" style="60" customWidth="1"/>
    <col min="2287" max="2287" width="2.7109375" style="60" customWidth="1"/>
    <col min="2288" max="2293" width="0" style="60" hidden="1" customWidth="1"/>
    <col min="2294" max="2294" width="12.7109375" style="60" customWidth="1"/>
    <col min="2295" max="2295" width="2.7109375" style="60" customWidth="1"/>
    <col min="2296" max="2296" width="14" style="60" customWidth="1"/>
    <col min="2297" max="2308" width="0" style="60" hidden="1" customWidth="1"/>
    <col min="2309" max="2309" width="10.42578125" style="60" bestFit="1" customWidth="1"/>
    <col min="2310" max="2541" width="9.140625" style="60"/>
    <col min="2542" max="2542" width="167.140625" style="60" customWidth="1"/>
    <col min="2543" max="2543" width="2.7109375" style="60" customWidth="1"/>
    <col min="2544" max="2549" width="0" style="60" hidden="1" customWidth="1"/>
    <col min="2550" max="2550" width="12.7109375" style="60" customWidth="1"/>
    <col min="2551" max="2551" width="2.7109375" style="60" customWidth="1"/>
    <col min="2552" max="2552" width="14" style="60" customWidth="1"/>
    <col min="2553" max="2564" width="0" style="60" hidden="1" customWidth="1"/>
    <col min="2565" max="2565" width="10.42578125" style="60" bestFit="1" customWidth="1"/>
    <col min="2566" max="2797" width="9.140625" style="60"/>
    <col min="2798" max="2798" width="167.140625" style="60" customWidth="1"/>
    <col min="2799" max="2799" width="2.7109375" style="60" customWidth="1"/>
    <col min="2800" max="2805" width="0" style="60" hidden="1" customWidth="1"/>
    <col min="2806" max="2806" width="12.7109375" style="60" customWidth="1"/>
    <col min="2807" max="2807" width="2.7109375" style="60" customWidth="1"/>
    <col min="2808" max="2808" width="14" style="60" customWidth="1"/>
    <col min="2809" max="2820" width="0" style="60" hidden="1" customWidth="1"/>
    <col min="2821" max="2821" width="10.42578125" style="60" bestFit="1" customWidth="1"/>
    <col min="2822" max="3053" width="9.140625" style="60"/>
    <col min="3054" max="3054" width="167.140625" style="60" customWidth="1"/>
    <col min="3055" max="3055" width="2.7109375" style="60" customWidth="1"/>
    <col min="3056" max="3061" width="0" style="60" hidden="1" customWidth="1"/>
    <col min="3062" max="3062" width="12.7109375" style="60" customWidth="1"/>
    <col min="3063" max="3063" width="2.7109375" style="60" customWidth="1"/>
    <col min="3064" max="3064" width="14" style="60" customWidth="1"/>
    <col min="3065" max="3076" width="0" style="60" hidden="1" customWidth="1"/>
    <col min="3077" max="3077" width="10.42578125" style="60" bestFit="1" customWidth="1"/>
    <col min="3078" max="3309" width="9.140625" style="60"/>
    <col min="3310" max="3310" width="167.140625" style="60" customWidth="1"/>
    <col min="3311" max="3311" width="2.7109375" style="60" customWidth="1"/>
    <col min="3312" max="3317" width="0" style="60" hidden="1" customWidth="1"/>
    <col min="3318" max="3318" width="12.7109375" style="60" customWidth="1"/>
    <col min="3319" max="3319" width="2.7109375" style="60" customWidth="1"/>
    <col min="3320" max="3320" width="14" style="60" customWidth="1"/>
    <col min="3321" max="3332" width="0" style="60" hidden="1" customWidth="1"/>
    <col min="3333" max="3333" width="10.42578125" style="60" bestFit="1" customWidth="1"/>
    <col min="3334" max="3565" width="9.140625" style="60"/>
    <col min="3566" max="3566" width="167.140625" style="60" customWidth="1"/>
    <col min="3567" max="3567" width="2.7109375" style="60" customWidth="1"/>
    <col min="3568" max="3573" width="0" style="60" hidden="1" customWidth="1"/>
    <col min="3574" max="3574" width="12.7109375" style="60" customWidth="1"/>
    <col min="3575" max="3575" width="2.7109375" style="60" customWidth="1"/>
    <col min="3576" max="3576" width="14" style="60" customWidth="1"/>
    <col min="3577" max="3588" width="0" style="60" hidden="1" customWidth="1"/>
    <col min="3589" max="3589" width="10.42578125" style="60" bestFit="1" customWidth="1"/>
    <col min="3590" max="3821" width="9.140625" style="60"/>
    <col min="3822" max="3822" width="167.140625" style="60" customWidth="1"/>
    <col min="3823" max="3823" width="2.7109375" style="60" customWidth="1"/>
    <col min="3824" max="3829" width="0" style="60" hidden="1" customWidth="1"/>
    <col min="3830" max="3830" width="12.7109375" style="60" customWidth="1"/>
    <col min="3831" max="3831" width="2.7109375" style="60" customWidth="1"/>
    <col min="3832" max="3832" width="14" style="60" customWidth="1"/>
    <col min="3833" max="3844" width="0" style="60" hidden="1" customWidth="1"/>
    <col min="3845" max="3845" width="10.42578125" style="60" bestFit="1" customWidth="1"/>
    <col min="3846" max="4077" width="9.140625" style="60"/>
    <col min="4078" max="4078" width="167.140625" style="60" customWidth="1"/>
    <col min="4079" max="4079" width="2.7109375" style="60" customWidth="1"/>
    <col min="4080" max="4085" width="0" style="60" hidden="1" customWidth="1"/>
    <col min="4086" max="4086" width="12.7109375" style="60" customWidth="1"/>
    <col min="4087" max="4087" width="2.7109375" style="60" customWidth="1"/>
    <col min="4088" max="4088" width="14" style="60" customWidth="1"/>
    <col min="4089" max="4100" width="0" style="60" hidden="1" customWidth="1"/>
    <col min="4101" max="4101" width="10.42578125" style="60" bestFit="1" customWidth="1"/>
    <col min="4102" max="4333" width="9.140625" style="60"/>
    <col min="4334" max="4334" width="167.140625" style="60" customWidth="1"/>
    <col min="4335" max="4335" width="2.7109375" style="60" customWidth="1"/>
    <col min="4336" max="4341" width="0" style="60" hidden="1" customWidth="1"/>
    <col min="4342" max="4342" width="12.7109375" style="60" customWidth="1"/>
    <col min="4343" max="4343" width="2.7109375" style="60" customWidth="1"/>
    <col min="4344" max="4344" width="14" style="60" customWidth="1"/>
    <col min="4345" max="4356" width="0" style="60" hidden="1" customWidth="1"/>
    <col min="4357" max="4357" width="10.42578125" style="60" bestFit="1" customWidth="1"/>
    <col min="4358" max="4589" width="9.140625" style="60"/>
    <col min="4590" max="4590" width="167.140625" style="60" customWidth="1"/>
    <col min="4591" max="4591" width="2.7109375" style="60" customWidth="1"/>
    <col min="4592" max="4597" width="0" style="60" hidden="1" customWidth="1"/>
    <col min="4598" max="4598" width="12.7109375" style="60" customWidth="1"/>
    <col min="4599" max="4599" width="2.7109375" style="60" customWidth="1"/>
    <col min="4600" max="4600" width="14" style="60" customWidth="1"/>
    <col min="4601" max="4612" width="0" style="60" hidden="1" customWidth="1"/>
    <col min="4613" max="4613" width="10.42578125" style="60" bestFit="1" customWidth="1"/>
    <col min="4614" max="4845" width="9.140625" style="60"/>
    <col min="4846" max="4846" width="167.140625" style="60" customWidth="1"/>
    <col min="4847" max="4847" width="2.7109375" style="60" customWidth="1"/>
    <col min="4848" max="4853" width="0" style="60" hidden="1" customWidth="1"/>
    <col min="4854" max="4854" width="12.7109375" style="60" customWidth="1"/>
    <col min="4855" max="4855" width="2.7109375" style="60" customWidth="1"/>
    <col min="4856" max="4856" width="14" style="60" customWidth="1"/>
    <col min="4857" max="4868" width="0" style="60" hidden="1" customWidth="1"/>
    <col min="4869" max="4869" width="10.42578125" style="60" bestFit="1" customWidth="1"/>
    <col min="4870" max="5101" width="9.140625" style="60"/>
    <col min="5102" max="5102" width="167.140625" style="60" customWidth="1"/>
    <col min="5103" max="5103" width="2.7109375" style="60" customWidth="1"/>
    <col min="5104" max="5109" width="0" style="60" hidden="1" customWidth="1"/>
    <col min="5110" max="5110" width="12.7109375" style="60" customWidth="1"/>
    <col min="5111" max="5111" width="2.7109375" style="60" customWidth="1"/>
    <col min="5112" max="5112" width="14" style="60" customWidth="1"/>
    <col min="5113" max="5124" width="0" style="60" hidden="1" customWidth="1"/>
    <col min="5125" max="5125" width="10.42578125" style="60" bestFit="1" customWidth="1"/>
    <col min="5126" max="5357" width="9.140625" style="60"/>
    <col min="5358" max="5358" width="167.140625" style="60" customWidth="1"/>
    <col min="5359" max="5359" width="2.7109375" style="60" customWidth="1"/>
    <col min="5360" max="5365" width="0" style="60" hidden="1" customWidth="1"/>
    <col min="5366" max="5366" width="12.7109375" style="60" customWidth="1"/>
    <col min="5367" max="5367" width="2.7109375" style="60" customWidth="1"/>
    <col min="5368" max="5368" width="14" style="60" customWidth="1"/>
    <col min="5369" max="5380" width="0" style="60" hidden="1" customWidth="1"/>
    <col min="5381" max="5381" width="10.42578125" style="60" bestFit="1" customWidth="1"/>
    <col min="5382" max="5613" width="9.140625" style="60"/>
    <col min="5614" max="5614" width="167.140625" style="60" customWidth="1"/>
    <col min="5615" max="5615" width="2.7109375" style="60" customWidth="1"/>
    <col min="5616" max="5621" width="0" style="60" hidden="1" customWidth="1"/>
    <col min="5622" max="5622" width="12.7109375" style="60" customWidth="1"/>
    <col min="5623" max="5623" width="2.7109375" style="60" customWidth="1"/>
    <col min="5624" max="5624" width="14" style="60" customWidth="1"/>
    <col min="5625" max="5636" width="0" style="60" hidden="1" customWidth="1"/>
    <col min="5637" max="5637" width="10.42578125" style="60" bestFit="1" customWidth="1"/>
    <col min="5638" max="5869" width="9.140625" style="60"/>
    <col min="5870" max="5870" width="167.140625" style="60" customWidth="1"/>
    <col min="5871" max="5871" width="2.7109375" style="60" customWidth="1"/>
    <col min="5872" max="5877" width="0" style="60" hidden="1" customWidth="1"/>
    <col min="5878" max="5878" width="12.7109375" style="60" customWidth="1"/>
    <col min="5879" max="5879" width="2.7109375" style="60" customWidth="1"/>
    <col min="5880" max="5880" width="14" style="60" customWidth="1"/>
    <col min="5881" max="5892" width="0" style="60" hidden="1" customWidth="1"/>
    <col min="5893" max="5893" width="10.42578125" style="60" bestFit="1" customWidth="1"/>
    <col min="5894" max="6125" width="9.140625" style="60"/>
    <col min="6126" max="6126" width="167.140625" style="60" customWidth="1"/>
    <col min="6127" max="6127" width="2.7109375" style="60" customWidth="1"/>
    <col min="6128" max="6133" width="0" style="60" hidden="1" customWidth="1"/>
    <col min="6134" max="6134" width="12.7109375" style="60" customWidth="1"/>
    <col min="6135" max="6135" width="2.7109375" style="60" customWidth="1"/>
    <col min="6136" max="6136" width="14" style="60" customWidth="1"/>
    <col min="6137" max="6148" width="0" style="60" hidden="1" customWidth="1"/>
    <col min="6149" max="6149" width="10.42578125" style="60" bestFit="1" customWidth="1"/>
    <col min="6150" max="6381" width="9.140625" style="60"/>
    <col min="6382" max="6382" width="167.140625" style="60" customWidth="1"/>
    <col min="6383" max="6383" width="2.7109375" style="60" customWidth="1"/>
    <col min="6384" max="6389" width="0" style="60" hidden="1" customWidth="1"/>
    <col min="6390" max="6390" width="12.7109375" style="60" customWidth="1"/>
    <col min="6391" max="6391" width="2.7109375" style="60" customWidth="1"/>
    <col min="6392" max="6392" width="14" style="60" customWidth="1"/>
    <col min="6393" max="6404" width="0" style="60" hidden="1" customWidth="1"/>
    <col min="6405" max="6405" width="10.42578125" style="60" bestFit="1" customWidth="1"/>
    <col min="6406" max="6637" width="9.140625" style="60"/>
    <col min="6638" max="6638" width="167.140625" style="60" customWidth="1"/>
    <col min="6639" max="6639" width="2.7109375" style="60" customWidth="1"/>
    <col min="6640" max="6645" width="0" style="60" hidden="1" customWidth="1"/>
    <col min="6646" max="6646" width="12.7109375" style="60" customWidth="1"/>
    <col min="6647" max="6647" width="2.7109375" style="60" customWidth="1"/>
    <col min="6648" max="6648" width="14" style="60" customWidth="1"/>
    <col min="6649" max="6660" width="0" style="60" hidden="1" customWidth="1"/>
    <col min="6661" max="6661" width="10.42578125" style="60" bestFit="1" customWidth="1"/>
    <col min="6662" max="6893" width="9.140625" style="60"/>
    <col min="6894" max="6894" width="167.140625" style="60" customWidth="1"/>
    <col min="6895" max="6895" width="2.7109375" style="60" customWidth="1"/>
    <col min="6896" max="6901" width="0" style="60" hidden="1" customWidth="1"/>
    <col min="6902" max="6902" width="12.7109375" style="60" customWidth="1"/>
    <col min="6903" max="6903" width="2.7109375" style="60" customWidth="1"/>
    <col min="6904" max="6904" width="14" style="60" customWidth="1"/>
    <col min="6905" max="6916" width="0" style="60" hidden="1" customWidth="1"/>
    <col min="6917" max="6917" width="10.42578125" style="60" bestFit="1" customWidth="1"/>
    <col min="6918" max="7149" width="9.140625" style="60"/>
    <col min="7150" max="7150" width="167.140625" style="60" customWidth="1"/>
    <col min="7151" max="7151" width="2.7109375" style="60" customWidth="1"/>
    <col min="7152" max="7157" width="0" style="60" hidden="1" customWidth="1"/>
    <col min="7158" max="7158" width="12.7109375" style="60" customWidth="1"/>
    <col min="7159" max="7159" width="2.7109375" style="60" customWidth="1"/>
    <col min="7160" max="7160" width="14" style="60" customWidth="1"/>
    <col min="7161" max="7172" width="0" style="60" hidden="1" customWidth="1"/>
    <col min="7173" max="7173" width="10.42578125" style="60" bestFit="1" customWidth="1"/>
    <col min="7174" max="7405" width="9.140625" style="60"/>
    <col min="7406" max="7406" width="167.140625" style="60" customWidth="1"/>
    <col min="7407" max="7407" width="2.7109375" style="60" customWidth="1"/>
    <col min="7408" max="7413" width="0" style="60" hidden="1" customWidth="1"/>
    <col min="7414" max="7414" width="12.7109375" style="60" customWidth="1"/>
    <col min="7415" max="7415" width="2.7109375" style="60" customWidth="1"/>
    <col min="7416" max="7416" width="14" style="60" customWidth="1"/>
    <col min="7417" max="7428" width="0" style="60" hidden="1" customWidth="1"/>
    <col min="7429" max="7429" width="10.42578125" style="60" bestFit="1" customWidth="1"/>
    <col min="7430" max="7661" width="9.140625" style="60"/>
    <col min="7662" max="7662" width="167.140625" style="60" customWidth="1"/>
    <col min="7663" max="7663" width="2.7109375" style="60" customWidth="1"/>
    <col min="7664" max="7669" width="0" style="60" hidden="1" customWidth="1"/>
    <col min="7670" max="7670" width="12.7109375" style="60" customWidth="1"/>
    <col min="7671" max="7671" width="2.7109375" style="60" customWidth="1"/>
    <col min="7672" max="7672" width="14" style="60" customWidth="1"/>
    <col min="7673" max="7684" width="0" style="60" hidden="1" customWidth="1"/>
    <col min="7685" max="7685" width="10.42578125" style="60" bestFit="1" customWidth="1"/>
    <col min="7686" max="7917" width="9.140625" style="60"/>
    <col min="7918" max="7918" width="167.140625" style="60" customWidth="1"/>
    <col min="7919" max="7919" width="2.7109375" style="60" customWidth="1"/>
    <col min="7920" max="7925" width="0" style="60" hidden="1" customWidth="1"/>
    <col min="7926" max="7926" width="12.7109375" style="60" customWidth="1"/>
    <col min="7927" max="7927" width="2.7109375" style="60" customWidth="1"/>
    <col min="7928" max="7928" width="14" style="60" customWidth="1"/>
    <col min="7929" max="7940" width="0" style="60" hidden="1" customWidth="1"/>
    <col min="7941" max="7941" width="10.42578125" style="60" bestFit="1" customWidth="1"/>
    <col min="7942" max="8173" width="9.140625" style="60"/>
    <col min="8174" max="8174" width="167.140625" style="60" customWidth="1"/>
    <col min="8175" max="8175" width="2.7109375" style="60" customWidth="1"/>
    <col min="8176" max="8181" width="0" style="60" hidden="1" customWidth="1"/>
    <col min="8182" max="8182" width="12.7109375" style="60" customWidth="1"/>
    <col min="8183" max="8183" width="2.7109375" style="60" customWidth="1"/>
    <col min="8184" max="8184" width="14" style="60" customWidth="1"/>
    <col min="8185" max="8196" width="0" style="60" hidden="1" customWidth="1"/>
    <col min="8197" max="8197" width="10.42578125" style="60" bestFit="1" customWidth="1"/>
    <col min="8198" max="8429" width="9.140625" style="60"/>
    <col min="8430" max="8430" width="167.140625" style="60" customWidth="1"/>
    <col min="8431" max="8431" width="2.7109375" style="60" customWidth="1"/>
    <col min="8432" max="8437" width="0" style="60" hidden="1" customWidth="1"/>
    <col min="8438" max="8438" width="12.7109375" style="60" customWidth="1"/>
    <col min="8439" max="8439" width="2.7109375" style="60" customWidth="1"/>
    <col min="8440" max="8440" width="14" style="60" customWidth="1"/>
    <col min="8441" max="8452" width="0" style="60" hidden="1" customWidth="1"/>
    <col min="8453" max="8453" width="10.42578125" style="60" bestFit="1" customWidth="1"/>
    <col min="8454" max="8685" width="9.140625" style="60"/>
    <col min="8686" max="8686" width="167.140625" style="60" customWidth="1"/>
    <col min="8687" max="8687" width="2.7109375" style="60" customWidth="1"/>
    <col min="8688" max="8693" width="0" style="60" hidden="1" customWidth="1"/>
    <col min="8694" max="8694" width="12.7109375" style="60" customWidth="1"/>
    <col min="8695" max="8695" width="2.7109375" style="60" customWidth="1"/>
    <col min="8696" max="8696" width="14" style="60" customWidth="1"/>
    <col min="8697" max="8708" width="0" style="60" hidden="1" customWidth="1"/>
    <col min="8709" max="8709" width="10.42578125" style="60" bestFit="1" customWidth="1"/>
    <col min="8710" max="8941" width="9.140625" style="60"/>
    <col min="8942" max="8942" width="167.140625" style="60" customWidth="1"/>
    <col min="8943" max="8943" width="2.7109375" style="60" customWidth="1"/>
    <col min="8944" max="8949" width="0" style="60" hidden="1" customWidth="1"/>
    <col min="8950" max="8950" width="12.7109375" style="60" customWidth="1"/>
    <col min="8951" max="8951" width="2.7109375" style="60" customWidth="1"/>
    <col min="8952" max="8952" width="14" style="60" customWidth="1"/>
    <col min="8953" max="8964" width="0" style="60" hidden="1" customWidth="1"/>
    <col min="8965" max="8965" width="10.42578125" style="60" bestFit="1" customWidth="1"/>
    <col min="8966" max="9197" width="9.140625" style="60"/>
    <col min="9198" max="9198" width="167.140625" style="60" customWidth="1"/>
    <col min="9199" max="9199" width="2.7109375" style="60" customWidth="1"/>
    <col min="9200" max="9205" width="0" style="60" hidden="1" customWidth="1"/>
    <col min="9206" max="9206" width="12.7109375" style="60" customWidth="1"/>
    <col min="9207" max="9207" width="2.7109375" style="60" customWidth="1"/>
    <col min="9208" max="9208" width="14" style="60" customWidth="1"/>
    <col min="9209" max="9220" width="0" style="60" hidden="1" customWidth="1"/>
    <col min="9221" max="9221" width="10.42578125" style="60" bestFit="1" customWidth="1"/>
    <col min="9222" max="9453" width="9.140625" style="60"/>
    <col min="9454" max="9454" width="167.140625" style="60" customWidth="1"/>
    <col min="9455" max="9455" width="2.7109375" style="60" customWidth="1"/>
    <col min="9456" max="9461" width="0" style="60" hidden="1" customWidth="1"/>
    <col min="9462" max="9462" width="12.7109375" style="60" customWidth="1"/>
    <col min="9463" max="9463" width="2.7109375" style="60" customWidth="1"/>
    <col min="9464" max="9464" width="14" style="60" customWidth="1"/>
    <col min="9465" max="9476" width="0" style="60" hidden="1" customWidth="1"/>
    <col min="9477" max="9477" width="10.42578125" style="60" bestFit="1" customWidth="1"/>
    <col min="9478" max="9709" width="9.140625" style="60"/>
    <col min="9710" max="9710" width="167.140625" style="60" customWidth="1"/>
    <col min="9711" max="9711" width="2.7109375" style="60" customWidth="1"/>
    <col min="9712" max="9717" width="0" style="60" hidden="1" customWidth="1"/>
    <col min="9718" max="9718" width="12.7109375" style="60" customWidth="1"/>
    <col min="9719" max="9719" width="2.7109375" style="60" customWidth="1"/>
    <col min="9720" max="9720" width="14" style="60" customWidth="1"/>
    <col min="9721" max="9732" width="0" style="60" hidden="1" customWidth="1"/>
    <col min="9733" max="9733" width="10.42578125" style="60" bestFit="1" customWidth="1"/>
    <col min="9734" max="9965" width="9.140625" style="60"/>
    <col min="9966" max="9966" width="167.140625" style="60" customWidth="1"/>
    <col min="9967" max="9967" width="2.7109375" style="60" customWidth="1"/>
    <col min="9968" max="9973" width="0" style="60" hidden="1" customWidth="1"/>
    <col min="9974" max="9974" width="12.7109375" style="60" customWidth="1"/>
    <col min="9975" max="9975" width="2.7109375" style="60" customWidth="1"/>
    <col min="9976" max="9976" width="14" style="60" customWidth="1"/>
    <col min="9977" max="9988" width="0" style="60" hidden="1" customWidth="1"/>
    <col min="9989" max="9989" width="10.42578125" style="60" bestFit="1" customWidth="1"/>
    <col min="9990" max="10221" width="9.140625" style="60"/>
    <col min="10222" max="10222" width="167.140625" style="60" customWidth="1"/>
    <col min="10223" max="10223" width="2.7109375" style="60" customWidth="1"/>
    <col min="10224" max="10229" width="0" style="60" hidden="1" customWidth="1"/>
    <col min="10230" max="10230" width="12.7109375" style="60" customWidth="1"/>
    <col min="10231" max="10231" width="2.7109375" style="60" customWidth="1"/>
    <col min="10232" max="10232" width="14" style="60" customWidth="1"/>
    <col min="10233" max="10244" width="0" style="60" hidden="1" customWidth="1"/>
    <col min="10245" max="10245" width="10.42578125" style="60" bestFit="1" customWidth="1"/>
    <col min="10246" max="10477" width="9.140625" style="60"/>
    <col min="10478" max="10478" width="167.140625" style="60" customWidth="1"/>
    <col min="10479" max="10479" width="2.7109375" style="60" customWidth="1"/>
    <col min="10480" max="10485" width="0" style="60" hidden="1" customWidth="1"/>
    <col min="10486" max="10486" width="12.7109375" style="60" customWidth="1"/>
    <col min="10487" max="10487" width="2.7109375" style="60" customWidth="1"/>
    <col min="10488" max="10488" width="14" style="60" customWidth="1"/>
    <col min="10489" max="10500" width="0" style="60" hidden="1" customWidth="1"/>
    <col min="10501" max="10501" width="10.42578125" style="60" bestFit="1" customWidth="1"/>
    <col min="10502" max="10733" width="9.140625" style="60"/>
    <col min="10734" max="10734" width="167.140625" style="60" customWidth="1"/>
    <col min="10735" max="10735" width="2.7109375" style="60" customWidth="1"/>
    <col min="10736" max="10741" width="0" style="60" hidden="1" customWidth="1"/>
    <col min="10742" max="10742" width="12.7109375" style="60" customWidth="1"/>
    <col min="10743" max="10743" width="2.7109375" style="60" customWidth="1"/>
    <col min="10744" max="10744" width="14" style="60" customWidth="1"/>
    <col min="10745" max="10756" width="0" style="60" hidden="1" customWidth="1"/>
    <col min="10757" max="10757" width="10.42578125" style="60" bestFit="1" customWidth="1"/>
    <col min="10758" max="10989" width="9.140625" style="60"/>
    <col min="10990" max="10990" width="167.140625" style="60" customWidth="1"/>
    <col min="10991" max="10991" width="2.7109375" style="60" customWidth="1"/>
    <col min="10992" max="10997" width="0" style="60" hidden="1" customWidth="1"/>
    <col min="10998" max="10998" width="12.7109375" style="60" customWidth="1"/>
    <col min="10999" max="10999" width="2.7109375" style="60" customWidth="1"/>
    <col min="11000" max="11000" width="14" style="60" customWidth="1"/>
    <col min="11001" max="11012" width="0" style="60" hidden="1" customWidth="1"/>
    <col min="11013" max="11013" width="10.42578125" style="60" bestFit="1" customWidth="1"/>
    <col min="11014" max="11245" width="9.140625" style="60"/>
    <col min="11246" max="11246" width="167.140625" style="60" customWidth="1"/>
    <col min="11247" max="11247" width="2.7109375" style="60" customWidth="1"/>
    <col min="11248" max="11253" width="0" style="60" hidden="1" customWidth="1"/>
    <col min="11254" max="11254" width="12.7109375" style="60" customWidth="1"/>
    <col min="11255" max="11255" width="2.7109375" style="60" customWidth="1"/>
    <col min="11256" max="11256" width="14" style="60" customWidth="1"/>
    <col min="11257" max="11268" width="0" style="60" hidden="1" customWidth="1"/>
    <col min="11269" max="11269" width="10.42578125" style="60" bestFit="1" customWidth="1"/>
    <col min="11270" max="11501" width="9.140625" style="60"/>
    <col min="11502" max="11502" width="167.140625" style="60" customWidth="1"/>
    <col min="11503" max="11503" width="2.7109375" style="60" customWidth="1"/>
    <col min="11504" max="11509" width="0" style="60" hidden="1" customWidth="1"/>
    <col min="11510" max="11510" width="12.7109375" style="60" customWidth="1"/>
    <col min="11511" max="11511" width="2.7109375" style="60" customWidth="1"/>
    <col min="11512" max="11512" width="14" style="60" customWidth="1"/>
    <col min="11513" max="11524" width="0" style="60" hidden="1" customWidth="1"/>
    <col min="11525" max="11525" width="10.42578125" style="60" bestFit="1" customWidth="1"/>
    <col min="11526" max="11757" width="9.140625" style="60"/>
    <col min="11758" max="11758" width="167.140625" style="60" customWidth="1"/>
    <col min="11759" max="11759" width="2.7109375" style="60" customWidth="1"/>
    <col min="11760" max="11765" width="0" style="60" hidden="1" customWidth="1"/>
    <col min="11766" max="11766" width="12.7109375" style="60" customWidth="1"/>
    <col min="11767" max="11767" width="2.7109375" style="60" customWidth="1"/>
    <col min="11768" max="11768" width="14" style="60" customWidth="1"/>
    <col min="11769" max="11780" width="0" style="60" hidden="1" customWidth="1"/>
    <col min="11781" max="11781" width="10.42578125" style="60" bestFit="1" customWidth="1"/>
    <col min="11782" max="12013" width="9.140625" style="60"/>
    <col min="12014" max="12014" width="167.140625" style="60" customWidth="1"/>
    <col min="12015" max="12015" width="2.7109375" style="60" customWidth="1"/>
    <col min="12016" max="12021" width="0" style="60" hidden="1" customWidth="1"/>
    <col min="12022" max="12022" width="12.7109375" style="60" customWidth="1"/>
    <col min="12023" max="12023" width="2.7109375" style="60" customWidth="1"/>
    <col min="12024" max="12024" width="14" style="60" customWidth="1"/>
    <col min="12025" max="12036" width="0" style="60" hidden="1" customWidth="1"/>
    <col min="12037" max="12037" width="10.42578125" style="60" bestFit="1" customWidth="1"/>
    <col min="12038" max="12269" width="9.140625" style="60"/>
    <col min="12270" max="12270" width="167.140625" style="60" customWidth="1"/>
    <col min="12271" max="12271" width="2.7109375" style="60" customWidth="1"/>
    <col min="12272" max="12277" width="0" style="60" hidden="1" customWidth="1"/>
    <col min="12278" max="12278" width="12.7109375" style="60" customWidth="1"/>
    <col min="12279" max="12279" width="2.7109375" style="60" customWidth="1"/>
    <col min="12280" max="12280" width="14" style="60" customWidth="1"/>
    <col min="12281" max="12292" width="0" style="60" hidden="1" customWidth="1"/>
    <col min="12293" max="12293" width="10.42578125" style="60" bestFit="1" customWidth="1"/>
    <col min="12294" max="12525" width="9.140625" style="60"/>
    <col min="12526" max="12526" width="167.140625" style="60" customWidth="1"/>
    <col min="12527" max="12527" width="2.7109375" style="60" customWidth="1"/>
    <col min="12528" max="12533" width="0" style="60" hidden="1" customWidth="1"/>
    <col min="12534" max="12534" width="12.7109375" style="60" customWidth="1"/>
    <col min="12535" max="12535" width="2.7109375" style="60" customWidth="1"/>
    <col min="12536" max="12536" width="14" style="60" customWidth="1"/>
    <col min="12537" max="12548" width="0" style="60" hidden="1" customWidth="1"/>
    <col min="12549" max="12549" width="10.42578125" style="60" bestFit="1" customWidth="1"/>
    <col min="12550" max="12781" width="9.140625" style="60"/>
    <col min="12782" max="12782" width="167.140625" style="60" customWidth="1"/>
    <col min="12783" max="12783" width="2.7109375" style="60" customWidth="1"/>
    <col min="12784" max="12789" width="0" style="60" hidden="1" customWidth="1"/>
    <col min="12790" max="12790" width="12.7109375" style="60" customWidth="1"/>
    <col min="12791" max="12791" width="2.7109375" style="60" customWidth="1"/>
    <col min="12792" max="12792" width="14" style="60" customWidth="1"/>
    <col min="12793" max="12804" width="0" style="60" hidden="1" customWidth="1"/>
    <col min="12805" max="12805" width="10.42578125" style="60" bestFit="1" customWidth="1"/>
    <col min="12806" max="13037" width="9.140625" style="60"/>
    <col min="13038" max="13038" width="167.140625" style="60" customWidth="1"/>
    <col min="13039" max="13039" width="2.7109375" style="60" customWidth="1"/>
    <col min="13040" max="13045" width="0" style="60" hidden="1" customWidth="1"/>
    <col min="13046" max="13046" width="12.7109375" style="60" customWidth="1"/>
    <col min="13047" max="13047" width="2.7109375" style="60" customWidth="1"/>
    <col min="13048" max="13048" width="14" style="60" customWidth="1"/>
    <col min="13049" max="13060" width="0" style="60" hidden="1" customWidth="1"/>
    <col min="13061" max="13061" width="10.42578125" style="60" bestFit="1" customWidth="1"/>
    <col min="13062" max="13293" width="9.140625" style="60"/>
    <col min="13294" max="13294" width="167.140625" style="60" customWidth="1"/>
    <col min="13295" max="13295" width="2.7109375" style="60" customWidth="1"/>
    <col min="13296" max="13301" width="0" style="60" hidden="1" customWidth="1"/>
    <col min="13302" max="13302" width="12.7109375" style="60" customWidth="1"/>
    <col min="13303" max="13303" width="2.7109375" style="60" customWidth="1"/>
    <col min="13304" max="13304" width="14" style="60" customWidth="1"/>
    <col min="13305" max="13316" width="0" style="60" hidden="1" customWidth="1"/>
    <col min="13317" max="13317" width="10.42578125" style="60" bestFit="1" customWidth="1"/>
    <col min="13318" max="13549" width="9.140625" style="60"/>
    <col min="13550" max="13550" width="167.140625" style="60" customWidth="1"/>
    <col min="13551" max="13551" width="2.7109375" style="60" customWidth="1"/>
    <col min="13552" max="13557" width="0" style="60" hidden="1" customWidth="1"/>
    <col min="13558" max="13558" width="12.7109375" style="60" customWidth="1"/>
    <col min="13559" max="13559" width="2.7109375" style="60" customWidth="1"/>
    <col min="13560" max="13560" width="14" style="60" customWidth="1"/>
    <col min="13561" max="13572" width="0" style="60" hidden="1" customWidth="1"/>
    <col min="13573" max="13573" width="10.42578125" style="60" bestFit="1" customWidth="1"/>
    <col min="13574" max="13805" width="9.140625" style="60"/>
    <col min="13806" max="13806" width="167.140625" style="60" customWidth="1"/>
    <col min="13807" max="13807" width="2.7109375" style="60" customWidth="1"/>
    <col min="13808" max="13813" width="0" style="60" hidden="1" customWidth="1"/>
    <col min="13814" max="13814" width="12.7109375" style="60" customWidth="1"/>
    <col min="13815" max="13815" width="2.7109375" style="60" customWidth="1"/>
    <col min="13816" max="13816" width="14" style="60" customWidth="1"/>
    <col min="13817" max="13828" width="0" style="60" hidden="1" customWidth="1"/>
    <col min="13829" max="13829" width="10.42578125" style="60" bestFit="1" customWidth="1"/>
    <col min="13830" max="14061" width="9.140625" style="60"/>
    <col min="14062" max="14062" width="167.140625" style="60" customWidth="1"/>
    <col min="14063" max="14063" width="2.7109375" style="60" customWidth="1"/>
    <col min="14064" max="14069" width="0" style="60" hidden="1" customWidth="1"/>
    <col min="14070" max="14070" width="12.7109375" style="60" customWidth="1"/>
    <col min="14071" max="14071" width="2.7109375" style="60" customWidth="1"/>
    <col min="14072" max="14072" width="14" style="60" customWidth="1"/>
    <col min="14073" max="14084" width="0" style="60" hidden="1" customWidth="1"/>
    <col min="14085" max="14085" width="10.42578125" style="60" bestFit="1" customWidth="1"/>
    <col min="14086" max="14317" width="9.140625" style="60"/>
    <col min="14318" max="14318" width="167.140625" style="60" customWidth="1"/>
    <col min="14319" max="14319" width="2.7109375" style="60" customWidth="1"/>
    <col min="14320" max="14325" width="0" style="60" hidden="1" customWidth="1"/>
    <col min="14326" max="14326" width="12.7109375" style="60" customWidth="1"/>
    <col min="14327" max="14327" width="2.7109375" style="60" customWidth="1"/>
    <col min="14328" max="14328" width="14" style="60" customWidth="1"/>
    <col min="14329" max="14340" width="0" style="60" hidden="1" customWidth="1"/>
    <col min="14341" max="14341" width="10.42578125" style="60" bestFit="1" customWidth="1"/>
    <col min="14342" max="14573" width="9.140625" style="60"/>
    <col min="14574" max="14574" width="167.140625" style="60" customWidth="1"/>
    <col min="14575" max="14575" width="2.7109375" style="60" customWidth="1"/>
    <col min="14576" max="14581" width="0" style="60" hidden="1" customWidth="1"/>
    <col min="14582" max="14582" width="12.7109375" style="60" customWidth="1"/>
    <col min="14583" max="14583" width="2.7109375" style="60" customWidth="1"/>
    <col min="14584" max="14584" width="14" style="60" customWidth="1"/>
    <col min="14585" max="14596" width="0" style="60" hidden="1" customWidth="1"/>
    <col min="14597" max="14597" width="10.42578125" style="60" bestFit="1" customWidth="1"/>
    <col min="14598" max="14829" width="9.140625" style="60"/>
    <col min="14830" max="14830" width="167.140625" style="60" customWidth="1"/>
    <col min="14831" max="14831" width="2.7109375" style="60" customWidth="1"/>
    <col min="14832" max="14837" width="0" style="60" hidden="1" customWidth="1"/>
    <col min="14838" max="14838" width="12.7109375" style="60" customWidth="1"/>
    <col min="14839" max="14839" width="2.7109375" style="60" customWidth="1"/>
    <col min="14840" max="14840" width="14" style="60" customWidth="1"/>
    <col min="14841" max="14852" width="0" style="60" hidden="1" customWidth="1"/>
    <col min="14853" max="14853" width="10.42578125" style="60" bestFit="1" customWidth="1"/>
    <col min="14854" max="15085" width="9.140625" style="60"/>
    <col min="15086" max="15086" width="167.140625" style="60" customWidth="1"/>
    <col min="15087" max="15087" width="2.7109375" style="60" customWidth="1"/>
    <col min="15088" max="15093" width="0" style="60" hidden="1" customWidth="1"/>
    <col min="15094" max="15094" width="12.7109375" style="60" customWidth="1"/>
    <col min="15095" max="15095" width="2.7109375" style="60" customWidth="1"/>
    <col min="15096" max="15096" width="14" style="60" customWidth="1"/>
    <col min="15097" max="15108" width="0" style="60" hidden="1" customWidth="1"/>
    <col min="15109" max="15109" width="10.42578125" style="60" bestFit="1" customWidth="1"/>
    <col min="15110" max="15341" width="9.140625" style="60"/>
    <col min="15342" max="15342" width="167.140625" style="60" customWidth="1"/>
    <col min="15343" max="15343" width="2.7109375" style="60" customWidth="1"/>
    <col min="15344" max="15349" width="0" style="60" hidden="1" customWidth="1"/>
    <col min="15350" max="15350" width="12.7109375" style="60" customWidth="1"/>
    <col min="15351" max="15351" width="2.7109375" style="60" customWidth="1"/>
    <col min="15352" max="15352" width="14" style="60" customWidth="1"/>
    <col min="15353" max="15364" width="0" style="60" hidden="1" customWidth="1"/>
    <col min="15365" max="15365" width="10.42578125" style="60" bestFit="1" customWidth="1"/>
    <col min="15366" max="15597" width="9.140625" style="60"/>
    <col min="15598" max="15598" width="167.140625" style="60" customWidth="1"/>
    <col min="15599" max="15599" width="2.7109375" style="60" customWidth="1"/>
    <col min="15600" max="15605" width="0" style="60" hidden="1" customWidth="1"/>
    <col min="15606" max="15606" width="12.7109375" style="60" customWidth="1"/>
    <col min="15607" max="15607" width="2.7109375" style="60" customWidth="1"/>
    <col min="15608" max="15608" width="14" style="60" customWidth="1"/>
    <col min="15609" max="15620" width="0" style="60" hidden="1" customWidth="1"/>
    <col min="15621" max="15621" width="10.42578125" style="60" bestFit="1" customWidth="1"/>
    <col min="15622" max="15853" width="9.140625" style="60"/>
    <col min="15854" max="15854" width="167.140625" style="60" customWidth="1"/>
    <col min="15855" max="15855" width="2.7109375" style="60" customWidth="1"/>
    <col min="15856" max="15861" width="0" style="60" hidden="1" customWidth="1"/>
    <col min="15862" max="15862" width="12.7109375" style="60" customWidth="1"/>
    <col min="15863" max="15863" width="2.7109375" style="60" customWidth="1"/>
    <col min="15864" max="15864" width="14" style="60" customWidth="1"/>
    <col min="15865" max="15876" width="0" style="60" hidden="1" customWidth="1"/>
    <col min="15877" max="15877" width="10.42578125" style="60" bestFit="1" customWidth="1"/>
    <col min="15878" max="16109" width="9.140625" style="60"/>
    <col min="16110" max="16110" width="167.140625" style="60" customWidth="1"/>
    <col min="16111" max="16111" width="2.7109375" style="60" customWidth="1"/>
    <col min="16112" max="16117" width="0" style="60" hidden="1" customWidth="1"/>
    <col min="16118" max="16118" width="12.7109375" style="60" customWidth="1"/>
    <col min="16119" max="16119" width="2.7109375" style="60" customWidth="1"/>
    <col min="16120" max="16120" width="14" style="60" customWidth="1"/>
    <col min="16121" max="16132" width="0" style="60" hidden="1" customWidth="1"/>
    <col min="16133" max="16133" width="10.42578125" style="60" bestFit="1" customWidth="1"/>
    <col min="16134" max="16384" width="9.140625" style="60"/>
  </cols>
  <sheetData>
    <row r="1" spans="1:18" s="145" customFormat="1" ht="18.75">
      <c r="A1" s="62"/>
      <c r="B1" s="62"/>
      <c r="C1" s="62"/>
      <c r="D1" s="62"/>
      <c r="E1" s="138"/>
      <c r="F1" s="182"/>
      <c r="G1" s="138"/>
      <c r="H1" s="182"/>
      <c r="I1" s="138"/>
      <c r="J1" s="61" t="s">
        <v>374</v>
      </c>
    </row>
    <row r="2" spans="1:18" s="183" customFormat="1" ht="18.75">
      <c r="A2" s="140"/>
      <c r="B2" s="140"/>
      <c r="C2" s="140"/>
      <c r="D2" s="140"/>
      <c r="E2" s="139"/>
      <c r="F2" s="141"/>
      <c r="G2" s="139"/>
      <c r="H2" s="141"/>
      <c r="I2" s="139"/>
      <c r="J2" s="62" t="s">
        <v>375</v>
      </c>
    </row>
    <row r="3" spans="1:18" s="183" customFormat="1" ht="22.5" customHeight="1">
      <c r="A3" s="140"/>
      <c r="B3" s="140"/>
      <c r="C3" s="140"/>
      <c r="D3" s="140"/>
      <c r="E3" s="139"/>
      <c r="F3" s="141"/>
      <c r="G3" s="139"/>
      <c r="H3" s="141"/>
      <c r="I3" s="139"/>
      <c r="J3" s="141"/>
    </row>
    <row r="4" spans="1:18" ht="15" customHeight="1">
      <c r="A4" s="140"/>
      <c r="B4" s="140"/>
      <c r="C4" s="140"/>
      <c r="D4" s="184" t="s">
        <v>252</v>
      </c>
      <c r="E4" s="139"/>
      <c r="F4" s="185" t="s">
        <v>229</v>
      </c>
      <c r="G4" s="186"/>
      <c r="H4" s="187" t="s">
        <v>230</v>
      </c>
      <c r="I4" s="188"/>
      <c r="J4" s="187" t="s">
        <v>231</v>
      </c>
    </row>
    <row r="5" spans="1:18" ht="14.45" customHeight="1" thickBot="1">
      <c r="A5" s="189" t="s">
        <v>118</v>
      </c>
      <c r="B5" s="190"/>
      <c r="D5" s="147">
        <v>2015</v>
      </c>
      <c r="F5" s="191" t="s">
        <v>110</v>
      </c>
      <c r="G5" s="144"/>
      <c r="H5" s="77" t="s">
        <v>110</v>
      </c>
      <c r="I5" s="67"/>
      <c r="J5" s="77" t="s">
        <v>101</v>
      </c>
    </row>
    <row r="6" spans="1:18" ht="15.95" customHeight="1">
      <c r="A6" s="192" t="s">
        <v>253</v>
      </c>
      <c r="G6" s="126"/>
    </row>
    <row r="7" spans="1:18" ht="14.45" customHeight="1">
      <c r="A7" s="193" t="s">
        <v>254</v>
      </c>
      <c r="G7" s="126"/>
    </row>
    <row r="8" spans="1:18" ht="14.45" customHeight="1">
      <c r="A8" s="194" t="s">
        <v>255</v>
      </c>
      <c r="B8" s="195"/>
      <c r="C8" s="127"/>
      <c r="D8" s="151">
        <v>84</v>
      </c>
      <c r="E8" s="86"/>
      <c r="F8" s="85">
        <v>131</v>
      </c>
      <c r="G8" s="86"/>
      <c r="H8" s="85">
        <v>127</v>
      </c>
      <c r="I8" s="86"/>
      <c r="J8" s="85">
        <v>142</v>
      </c>
      <c r="L8" s="196"/>
      <c r="N8" s="196"/>
      <c r="P8" s="196"/>
      <c r="R8" s="196"/>
    </row>
    <row r="9" spans="1:18" ht="14.45" customHeight="1">
      <c r="A9" s="194" t="s">
        <v>256</v>
      </c>
      <c r="B9" s="195"/>
      <c r="C9" s="197"/>
      <c r="D9" s="151">
        <v>538</v>
      </c>
      <c r="E9" s="86"/>
      <c r="F9" s="85">
        <v>38</v>
      </c>
      <c r="G9" s="86"/>
      <c r="H9" s="85">
        <v>998</v>
      </c>
      <c r="I9" s="86"/>
      <c r="J9" s="85">
        <v>424</v>
      </c>
      <c r="L9" s="196"/>
      <c r="N9" s="196"/>
      <c r="P9" s="196"/>
      <c r="R9" s="196"/>
    </row>
    <row r="10" spans="1:18" ht="14.45" customHeight="1">
      <c r="A10" s="194" t="s">
        <v>257</v>
      </c>
      <c r="B10" s="195"/>
      <c r="C10" s="127"/>
      <c r="D10" s="149">
        <v>2766</v>
      </c>
      <c r="E10" s="86"/>
      <c r="F10" s="88">
        <v>2758</v>
      </c>
      <c r="G10" s="86"/>
      <c r="H10" s="88">
        <v>2781</v>
      </c>
      <c r="I10" s="86"/>
      <c r="J10" s="88">
        <v>3069</v>
      </c>
      <c r="L10" s="196"/>
      <c r="N10" s="196"/>
      <c r="P10" s="196"/>
      <c r="R10" s="196"/>
    </row>
    <row r="11" spans="1:18" ht="14.45" customHeight="1">
      <c r="A11" s="194" t="s">
        <v>258</v>
      </c>
      <c r="B11" s="195"/>
      <c r="C11" s="127"/>
      <c r="D11" s="151">
        <v>450</v>
      </c>
      <c r="E11" s="86"/>
      <c r="F11" s="85">
        <v>405</v>
      </c>
      <c r="G11" s="86"/>
      <c r="H11" s="85">
        <v>403</v>
      </c>
      <c r="I11" s="86"/>
      <c r="J11" s="85">
        <v>333</v>
      </c>
      <c r="L11" s="196"/>
      <c r="N11" s="196"/>
      <c r="P11" s="196"/>
      <c r="R11" s="196"/>
    </row>
    <row r="12" spans="1:18" ht="14.45" customHeight="1">
      <c r="A12" s="194" t="s">
        <v>259</v>
      </c>
      <c r="B12" s="195"/>
      <c r="C12" s="127"/>
      <c r="D12" s="151">
        <v>452</v>
      </c>
      <c r="E12" s="86"/>
      <c r="F12" s="85">
        <v>528</v>
      </c>
      <c r="G12" s="86"/>
      <c r="H12" s="85">
        <v>522</v>
      </c>
      <c r="I12" s="86"/>
      <c r="J12" s="85">
        <v>379</v>
      </c>
      <c r="L12" s="196"/>
      <c r="N12" s="196"/>
      <c r="P12" s="196"/>
      <c r="R12" s="196"/>
    </row>
    <row r="13" spans="1:18" s="126" customFormat="1" ht="14.45" customHeight="1">
      <c r="A13" s="194" t="s">
        <v>260</v>
      </c>
      <c r="B13" s="195"/>
      <c r="C13" s="198"/>
      <c r="D13" s="156">
        <v>287</v>
      </c>
      <c r="E13" s="86"/>
      <c r="F13" s="98">
        <v>232</v>
      </c>
      <c r="G13" s="86"/>
      <c r="H13" s="98">
        <v>249</v>
      </c>
      <c r="I13" s="86"/>
      <c r="J13" s="98">
        <v>201</v>
      </c>
      <c r="L13" s="199"/>
      <c r="N13" s="199"/>
      <c r="P13" s="199"/>
      <c r="R13" s="199"/>
    </row>
    <row r="14" spans="1:18" ht="14.45" customHeight="1">
      <c r="A14" s="193" t="s">
        <v>261</v>
      </c>
      <c r="B14" s="195"/>
      <c r="C14" s="200"/>
      <c r="D14" s="149">
        <v>4577</v>
      </c>
      <c r="E14" s="158"/>
      <c r="F14" s="88">
        <v>4092</v>
      </c>
      <c r="G14" s="86"/>
      <c r="H14" s="88">
        <v>5080</v>
      </c>
      <c r="I14" s="158"/>
      <c r="J14" s="88">
        <v>4548</v>
      </c>
      <c r="L14" s="196"/>
      <c r="N14" s="196"/>
      <c r="P14" s="196"/>
      <c r="R14" s="196"/>
    </row>
    <row r="15" spans="1:18" ht="14.45" customHeight="1">
      <c r="A15" s="193" t="s">
        <v>262</v>
      </c>
      <c r="B15" s="195"/>
      <c r="C15" s="127"/>
      <c r="D15" s="151"/>
      <c r="E15" s="86"/>
      <c r="F15" s="85"/>
      <c r="G15" s="86"/>
      <c r="H15" s="85"/>
      <c r="I15" s="86"/>
      <c r="J15" s="85"/>
      <c r="L15" s="196"/>
      <c r="N15" s="196"/>
      <c r="P15" s="196"/>
      <c r="R15" s="196"/>
    </row>
    <row r="16" spans="1:18" ht="14.45" customHeight="1">
      <c r="A16" s="194" t="s">
        <v>263</v>
      </c>
      <c r="B16" s="195"/>
      <c r="C16" s="127"/>
      <c r="D16" s="149">
        <v>21709</v>
      </c>
      <c r="E16" s="86"/>
      <c r="F16" s="88">
        <v>21513</v>
      </c>
      <c r="G16" s="86"/>
      <c r="H16" s="88">
        <v>21347</v>
      </c>
      <c r="I16" s="86"/>
      <c r="J16" s="88">
        <v>21327</v>
      </c>
      <c r="L16" s="196"/>
      <c r="N16" s="196"/>
      <c r="P16" s="196"/>
      <c r="R16" s="196"/>
    </row>
    <row r="17" spans="1:18" ht="14.45" customHeight="1">
      <c r="A17" s="194" t="s">
        <v>264</v>
      </c>
      <c r="B17" s="195"/>
      <c r="C17" s="127"/>
      <c r="D17" s="149">
        <v>10977</v>
      </c>
      <c r="E17" s="86"/>
      <c r="F17" s="88">
        <v>10886</v>
      </c>
      <c r="G17" s="86"/>
      <c r="H17" s="88">
        <v>10332</v>
      </c>
      <c r="I17" s="86"/>
      <c r="J17" s="88">
        <v>10224</v>
      </c>
      <c r="L17" s="196"/>
      <c r="N17" s="196"/>
      <c r="P17" s="196"/>
      <c r="R17" s="196"/>
    </row>
    <row r="18" spans="1:18" ht="14.45" customHeight="1">
      <c r="A18" s="194" t="s">
        <v>265</v>
      </c>
      <c r="B18" s="195"/>
      <c r="C18" s="127"/>
      <c r="D18" s="151">
        <v>93</v>
      </c>
      <c r="E18" s="86"/>
      <c r="F18" s="85">
        <v>131</v>
      </c>
      <c r="G18" s="86"/>
      <c r="H18" s="85">
        <v>162</v>
      </c>
      <c r="I18" s="86"/>
      <c r="J18" s="85">
        <v>162</v>
      </c>
      <c r="L18" s="196"/>
      <c r="N18" s="196"/>
      <c r="P18" s="196"/>
      <c r="R18" s="196"/>
    </row>
    <row r="19" spans="1:18" ht="14.45" customHeight="1">
      <c r="A19" s="194" t="s">
        <v>266</v>
      </c>
      <c r="B19" s="195"/>
      <c r="C19" s="127"/>
      <c r="D19" s="149">
        <v>1125</v>
      </c>
      <c r="E19" s="86"/>
      <c r="F19" s="88">
        <v>1088</v>
      </c>
      <c r="G19" s="86"/>
      <c r="H19" s="85">
        <v>790</v>
      </c>
      <c r="I19" s="86"/>
      <c r="J19" s="85">
        <v>776</v>
      </c>
      <c r="L19" s="196"/>
      <c r="N19" s="196"/>
      <c r="P19" s="196"/>
      <c r="R19" s="196"/>
    </row>
    <row r="20" spans="1:18" ht="14.45" customHeight="1">
      <c r="A20" s="194" t="s">
        <v>267</v>
      </c>
      <c r="B20" s="195"/>
      <c r="C20" s="127"/>
      <c r="D20" s="151">
        <v>810</v>
      </c>
      <c r="E20" s="86"/>
      <c r="F20" s="85">
        <v>833</v>
      </c>
      <c r="G20" s="86"/>
      <c r="H20" s="85">
        <v>989</v>
      </c>
      <c r="I20" s="86"/>
      <c r="J20" s="85">
        <v>875</v>
      </c>
      <c r="L20" s="196"/>
      <c r="N20" s="196"/>
      <c r="P20" s="196"/>
      <c r="R20" s="196"/>
    </row>
    <row r="21" spans="1:18" ht="14.45" customHeight="1">
      <c r="A21" s="194" t="s">
        <v>8</v>
      </c>
      <c r="B21" s="195"/>
      <c r="C21" s="201"/>
      <c r="D21" s="342">
        <v>8377</v>
      </c>
      <c r="E21" s="86"/>
      <c r="F21" s="250">
        <v>8376</v>
      </c>
      <c r="G21" s="86"/>
      <c r="H21" s="250">
        <v>8376</v>
      </c>
      <c r="I21" s="86"/>
      <c r="J21" s="250">
        <v>8385</v>
      </c>
      <c r="L21" s="196"/>
      <c r="N21" s="196"/>
      <c r="P21" s="196"/>
      <c r="R21" s="196"/>
    </row>
    <row r="22" spans="1:18" ht="14.45" customHeight="1">
      <c r="A22" s="193" t="s">
        <v>268</v>
      </c>
      <c r="B22" s="195"/>
      <c r="C22" s="201"/>
      <c r="D22" s="342">
        <v>43091</v>
      </c>
      <c r="E22" s="86"/>
      <c r="F22" s="250">
        <v>42827</v>
      </c>
      <c r="G22" s="86"/>
      <c r="H22" s="250">
        <v>41996</v>
      </c>
      <c r="I22" s="86"/>
      <c r="J22" s="250">
        <v>41749</v>
      </c>
      <c r="L22" s="196"/>
      <c r="N22" s="196"/>
      <c r="P22" s="196"/>
      <c r="R22" s="196"/>
    </row>
    <row r="23" spans="1:18" ht="14.45" customHeight="1" thickBot="1">
      <c r="A23" s="202" t="s">
        <v>269</v>
      </c>
      <c r="B23" s="203"/>
      <c r="C23" s="127"/>
      <c r="D23" s="204">
        <v>47668</v>
      </c>
      <c r="E23" s="86"/>
      <c r="F23" s="205">
        <v>46919</v>
      </c>
      <c r="G23" s="86"/>
      <c r="H23" s="205">
        <v>47076</v>
      </c>
      <c r="I23" s="86"/>
      <c r="J23" s="205">
        <v>46297</v>
      </c>
      <c r="L23" s="196"/>
      <c r="N23" s="196"/>
      <c r="P23" s="196"/>
      <c r="R23" s="196"/>
    </row>
    <row r="24" spans="1:18" ht="15.95" customHeight="1">
      <c r="A24" s="192" t="s">
        <v>270</v>
      </c>
      <c r="B24" s="195"/>
      <c r="C24" s="127"/>
      <c r="D24" s="151"/>
      <c r="E24" s="86"/>
      <c r="F24" s="85"/>
      <c r="G24" s="86"/>
      <c r="H24" s="85"/>
      <c r="I24" s="86"/>
      <c r="J24" s="85"/>
      <c r="L24" s="196"/>
      <c r="N24" s="196"/>
      <c r="P24" s="196"/>
      <c r="R24" s="196"/>
    </row>
    <row r="25" spans="1:18" ht="14.45" customHeight="1">
      <c r="A25" s="193" t="s">
        <v>271</v>
      </c>
      <c r="B25" s="195"/>
      <c r="C25" s="127"/>
      <c r="D25" s="151"/>
      <c r="E25" s="86"/>
      <c r="F25" s="85"/>
      <c r="G25" s="86"/>
      <c r="H25" s="85"/>
      <c r="I25" s="86"/>
      <c r="J25" s="85"/>
      <c r="L25" s="196"/>
      <c r="N25" s="196"/>
      <c r="P25" s="196"/>
      <c r="R25" s="196"/>
    </row>
    <row r="26" spans="1:18" ht="14.45" customHeight="1">
      <c r="A26" s="194" t="s">
        <v>272</v>
      </c>
      <c r="B26" s="197"/>
      <c r="C26" s="127"/>
      <c r="D26" s="149">
        <v>4015</v>
      </c>
      <c r="E26" s="86"/>
      <c r="F26" s="88">
        <v>4053</v>
      </c>
      <c r="G26" s="86"/>
      <c r="H26" s="88">
        <v>4007</v>
      </c>
      <c r="I26" s="86"/>
      <c r="J26" s="88">
        <v>4398</v>
      </c>
      <c r="L26" s="196"/>
      <c r="N26" s="196"/>
      <c r="P26" s="196"/>
      <c r="R26" s="196"/>
    </row>
    <row r="27" spans="1:18" ht="14.45" customHeight="1">
      <c r="A27" s="194" t="s">
        <v>273</v>
      </c>
      <c r="B27" s="195"/>
      <c r="C27" s="127"/>
      <c r="D27" s="151">
        <v>148</v>
      </c>
      <c r="E27" s="86"/>
      <c r="F27" s="85">
        <v>141</v>
      </c>
      <c r="G27" s="86"/>
      <c r="H27" s="85">
        <v>143</v>
      </c>
      <c r="I27" s="86"/>
      <c r="J27" s="85">
        <v>145</v>
      </c>
      <c r="L27" s="196"/>
      <c r="N27" s="196"/>
      <c r="P27" s="196"/>
      <c r="R27" s="196"/>
    </row>
    <row r="28" spans="1:18" ht="14.45" customHeight="1">
      <c r="A28" s="194" t="s">
        <v>274</v>
      </c>
      <c r="B28" s="195"/>
      <c r="C28" s="127"/>
      <c r="D28" s="151">
        <v>566</v>
      </c>
      <c r="E28" s="86"/>
      <c r="F28" s="85">
        <v>565</v>
      </c>
      <c r="G28" s="86"/>
      <c r="H28" s="85">
        <v>561</v>
      </c>
      <c r="I28" s="86"/>
      <c r="J28" s="85">
        <v>534</v>
      </c>
      <c r="L28" s="196"/>
      <c r="N28" s="196"/>
      <c r="P28" s="196"/>
      <c r="R28" s="196"/>
    </row>
    <row r="29" spans="1:18" ht="14.45" customHeight="1">
      <c r="A29" s="194" t="s">
        <v>275</v>
      </c>
      <c r="B29" s="195"/>
      <c r="C29" s="127"/>
      <c r="D29" s="151">
        <v>158</v>
      </c>
      <c r="E29" s="86"/>
      <c r="F29" s="85">
        <v>157</v>
      </c>
      <c r="G29" s="86"/>
      <c r="H29" s="85">
        <v>74</v>
      </c>
      <c r="I29" s="86"/>
      <c r="J29" s="85">
        <v>269</v>
      </c>
      <c r="L29" s="196"/>
      <c r="N29" s="196"/>
      <c r="P29" s="196"/>
      <c r="R29" s="196"/>
    </row>
    <row r="30" spans="1:18" ht="14.45" customHeight="1">
      <c r="A30" s="194" t="s">
        <v>233</v>
      </c>
      <c r="B30" s="195"/>
      <c r="C30" s="201"/>
      <c r="D30" s="342">
        <v>6416</v>
      </c>
      <c r="E30" s="86"/>
      <c r="F30" s="250">
        <v>5058</v>
      </c>
      <c r="G30" s="86"/>
      <c r="H30" s="250">
        <v>4712</v>
      </c>
      <c r="I30" s="86"/>
      <c r="J30" s="250">
        <v>3743</v>
      </c>
      <c r="L30" s="196"/>
      <c r="N30" s="196"/>
      <c r="P30" s="196"/>
      <c r="R30" s="196"/>
    </row>
    <row r="31" spans="1:18" ht="14.45" customHeight="1">
      <c r="A31" s="193" t="s">
        <v>276</v>
      </c>
      <c r="B31" s="206"/>
      <c r="C31" s="207"/>
      <c r="D31" s="149">
        <v>11303</v>
      </c>
      <c r="E31" s="158"/>
      <c r="F31" s="88">
        <v>9974</v>
      </c>
      <c r="G31" s="86"/>
      <c r="H31" s="88">
        <v>9497</v>
      </c>
      <c r="I31" s="158"/>
      <c r="J31" s="88">
        <v>9089</v>
      </c>
      <c r="L31" s="196"/>
      <c r="N31" s="196"/>
      <c r="P31" s="196"/>
      <c r="R31" s="196"/>
    </row>
    <row r="32" spans="1:18" ht="14.45" customHeight="1">
      <c r="A32" s="193" t="s">
        <v>277</v>
      </c>
      <c r="B32" s="206"/>
      <c r="C32" s="207"/>
      <c r="D32" s="151"/>
      <c r="E32" s="158"/>
      <c r="F32" s="85"/>
      <c r="G32" s="86"/>
      <c r="H32" s="85"/>
      <c r="I32" s="158"/>
      <c r="J32" s="85"/>
      <c r="L32" s="196"/>
      <c r="N32" s="196"/>
      <c r="P32" s="196"/>
      <c r="R32" s="196"/>
    </row>
    <row r="33" spans="1:18" ht="14.45" customHeight="1">
      <c r="A33" s="194" t="s">
        <v>234</v>
      </c>
      <c r="B33" s="206"/>
      <c r="C33" s="207"/>
      <c r="D33" s="149">
        <v>14444</v>
      </c>
      <c r="E33" s="158"/>
      <c r="F33" s="88">
        <v>15443</v>
      </c>
      <c r="G33" s="86"/>
      <c r="H33" s="88">
        <v>16612</v>
      </c>
      <c r="I33" s="158"/>
      <c r="J33" s="88">
        <v>16355</v>
      </c>
      <c r="L33" s="196"/>
      <c r="N33" s="196"/>
      <c r="P33" s="196"/>
      <c r="R33" s="196"/>
    </row>
    <row r="34" spans="1:18" ht="14.45" customHeight="1">
      <c r="A34" s="194" t="s">
        <v>278</v>
      </c>
      <c r="B34" s="206"/>
      <c r="C34" s="207"/>
      <c r="D34" s="149">
        <v>1717</v>
      </c>
      <c r="E34" s="158"/>
      <c r="F34" s="88">
        <v>1559</v>
      </c>
      <c r="G34" s="86"/>
      <c r="H34" s="88">
        <v>1352</v>
      </c>
      <c r="I34" s="158"/>
      <c r="J34" s="88">
        <v>1321</v>
      </c>
      <c r="L34" s="196"/>
      <c r="N34" s="196"/>
      <c r="P34" s="196"/>
      <c r="R34" s="196"/>
    </row>
    <row r="35" spans="1:18" ht="14.45" customHeight="1">
      <c r="A35" s="194" t="s">
        <v>279</v>
      </c>
      <c r="B35" s="195"/>
      <c r="C35" s="127"/>
      <c r="D35" s="149">
        <v>2296</v>
      </c>
      <c r="E35" s="86"/>
      <c r="F35" s="88">
        <v>2101</v>
      </c>
      <c r="G35" s="86"/>
      <c r="H35" s="88">
        <v>2803</v>
      </c>
      <c r="I35" s="86"/>
      <c r="J35" s="88">
        <v>2772</v>
      </c>
      <c r="L35" s="196"/>
      <c r="N35" s="196"/>
      <c r="P35" s="196"/>
      <c r="R35" s="196"/>
    </row>
    <row r="36" spans="1:18" ht="14.45" customHeight="1">
      <c r="A36" s="194" t="s">
        <v>280</v>
      </c>
      <c r="B36" s="195"/>
      <c r="C36" s="127"/>
      <c r="D36" s="342">
        <v>1423</v>
      </c>
      <c r="E36" s="86"/>
      <c r="F36" s="250">
        <v>1462</v>
      </c>
      <c r="G36" s="86"/>
      <c r="H36" s="250">
        <v>1493</v>
      </c>
      <c r="I36" s="86"/>
      <c r="J36" s="250">
        <v>1521</v>
      </c>
      <c r="L36" s="196"/>
      <c r="N36" s="196"/>
      <c r="P36" s="196"/>
      <c r="R36" s="196"/>
    </row>
    <row r="37" spans="1:18" ht="14.45" customHeight="1">
      <c r="A37" s="193" t="s">
        <v>281</v>
      </c>
      <c r="B37" s="195"/>
      <c r="C37" s="127"/>
      <c r="D37" s="342">
        <v>19880</v>
      </c>
      <c r="E37" s="86"/>
      <c r="F37" s="250">
        <v>20565</v>
      </c>
      <c r="G37" s="86"/>
      <c r="H37" s="250">
        <v>22260</v>
      </c>
      <c r="I37" s="86"/>
      <c r="J37" s="250">
        <v>21969</v>
      </c>
      <c r="L37" s="196"/>
      <c r="N37" s="196"/>
      <c r="P37" s="196"/>
      <c r="R37" s="196"/>
    </row>
    <row r="38" spans="1:18" ht="14.45" customHeight="1" thickBot="1">
      <c r="A38" s="193" t="s">
        <v>282</v>
      </c>
      <c r="B38" s="195"/>
      <c r="C38" s="127"/>
      <c r="D38" s="204">
        <v>31183</v>
      </c>
      <c r="E38" s="86"/>
      <c r="F38" s="205">
        <v>30539</v>
      </c>
      <c r="G38" s="86"/>
      <c r="H38" s="205">
        <v>31757</v>
      </c>
      <c r="I38" s="86"/>
      <c r="J38" s="205">
        <v>31058</v>
      </c>
      <c r="L38" s="196"/>
      <c r="N38" s="196"/>
      <c r="P38" s="196"/>
      <c r="R38" s="196"/>
    </row>
    <row r="39" spans="1:18" ht="14.45" customHeight="1">
      <c r="A39" s="211" t="s">
        <v>7</v>
      </c>
      <c r="B39" s="195"/>
      <c r="C39" s="127"/>
      <c r="D39" s="151"/>
      <c r="E39" s="86"/>
      <c r="F39" s="85"/>
      <c r="G39" s="86"/>
      <c r="H39" s="85"/>
      <c r="I39" s="86"/>
      <c r="J39" s="85"/>
      <c r="L39" s="196"/>
      <c r="N39" s="196"/>
      <c r="P39" s="196"/>
      <c r="R39" s="196"/>
    </row>
    <row r="40" spans="1:18" ht="15.95" customHeight="1">
      <c r="A40" s="192" t="s">
        <v>283</v>
      </c>
      <c r="B40" s="195"/>
      <c r="C40" s="127"/>
      <c r="D40" s="151"/>
      <c r="E40" s="86"/>
      <c r="F40" s="85"/>
      <c r="G40" s="86"/>
      <c r="H40" s="85"/>
      <c r="I40" s="86"/>
      <c r="J40" s="85"/>
      <c r="L40" s="196"/>
      <c r="N40" s="196"/>
      <c r="P40" s="196"/>
      <c r="R40" s="196"/>
    </row>
    <row r="41" spans="1:18" ht="14.45" customHeight="1">
      <c r="A41" s="193" t="s">
        <v>284</v>
      </c>
      <c r="B41" s="195"/>
      <c r="C41" s="198"/>
      <c r="D41" s="151"/>
      <c r="E41" s="86"/>
      <c r="F41" s="85"/>
      <c r="G41" s="86"/>
      <c r="H41" s="85"/>
      <c r="I41" s="86"/>
      <c r="J41" s="85"/>
      <c r="L41" s="196"/>
      <c r="N41" s="196"/>
      <c r="P41" s="196"/>
      <c r="R41" s="196"/>
    </row>
    <row r="42" spans="1:18" ht="14.45" customHeight="1">
      <c r="A42" s="194" t="s">
        <v>285</v>
      </c>
      <c r="B42" s="195"/>
      <c r="C42" s="127"/>
      <c r="D42" s="149">
        <v>4004</v>
      </c>
      <c r="E42" s="86"/>
      <c r="F42" s="88">
        <v>4004</v>
      </c>
      <c r="G42" s="86"/>
      <c r="H42" s="88">
        <v>4004</v>
      </c>
      <c r="I42" s="86"/>
      <c r="J42" s="88">
        <v>4004</v>
      </c>
      <c r="L42" s="196"/>
      <c r="N42" s="196"/>
      <c r="P42" s="196"/>
      <c r="R42" s="196"/>
    </row>
    <row r="43" spans="1:18" ht="14.45" customHeight="1">
      <c r="A43" s="194" t="s">
        <v>286</v>
      </c>
      <c r="B43" s="195"/>
      <c r="C43" s="201"/>
      <c r="D43" s="149">
        <v>17181</v>
      </c>
      <c r="E43" s="86"/>
      <c r="F43" s="88">
        <v>17142</v>
      </c>
      <c r="G43" s="86"/>
      <c r="H43" s="88">
        <v>16790</v>
      </c>
      <c r="I43" s="86"/>
      <c r="J43" s="88">
        <v>16717</v>
      </c>
      <c r="L43" s="196"/>
      <c r="N43" s="196"/>
      <c r="P43" s="196"/>
      <c r="R43" s="196"/>
    </row>
    <row r="44" spans="1:18" ht="14.45" customHeight="1">
      <c r="A44" s="194" t="s">
        <v>287</v>
      </c>
      <c r="B44" s="195"/>
      <c r="C44" s="127"/>
      <c r="D44" s="149">
        <v>1153</v>
      </c>
      <c r="E44" s="86"/>
      <c r="F44" s="88">
        <v>1137</v>
      </c>
      <c r="G44" s="86"/>
      <c r="H44" s="88">
        <v>1121</v>
      </c>
      <c r="I44" s="86"/>
      <c r="J44" s="88">
        <v>1141</v>
      </c>
    </row>
    <row r="45" spans="1:18" ht="14.45" customHeight="1">
      <c r="A45" s="194" t="s">
        <v>288</v>
      </c>
      <c r="B45" s="195"/>
      <c r="C45" s="127"/>
      <c r="D45" s="151">
        <v>105</v>
      </c>
      <c r="E45" s="86"/>
      <c r="F45" s="85">
        <v>87</v>
      </c>
      <c r="G45" s="86"/>
      <c r="H45" s="85">
        <v>124</v>
      </c>
      <c r="I45" s="86"/>
      <c r="J45" s="85">
        <v>97</v>
      </c>
    </row>
    <row r="46" spans="1:18" ht="14.45" customHeight="1">
      <c r="A46" s="194" t="s">
        <v>289</v>
      </c>
      <c r="B46" s="195"/>
      <c r="C46" s="127"/>
      <c r="D46" s="342">
        <v>-6264</v>
      </c>
      <c r="E46" s="86"/>
      <c r="F46" s="250">
        <v>-6306</v>
      </c>
      <c r="G46" s="86"/>
      <c r="H46" s="250">
        <v>-7027</v>
      </c>
      <c r="I46" s="86"/>
      <c r="J46" s="250">
        <v>-7013</v>
      </c>
    </row>
    <row r="47" spans="1:18" ht="14.45" customHeight="1">
      <c r="A47" s="193" t="s">
        <v>290</v>
      </c>
      <c r="B47" s="195"/>
      <c r="C47" s="127"/>
      <c r="D47" s="149">
        <v>16179</v>
      </c>
      <c r="E47" s="86"/>
      <c r="F47" s="88">
        <v>16064</v>
      </c>
      <c r="G47" s="86"/>
      <c r="H47" s="88">
        <v>15012</v>
      </c>
      <c r="I47" s="86"/>
      <c r="J47" s="88">
        <v>14946</v>
      </c>
    </row>
    <row r="48" spans="1:18" ht="14.45" customHeight="1">
      <c r="A48" s="193" t="s">
        <v>291</v>
      </c>
      <c r="B48" s="195"/>
      <c r="C48" s="127"/>
      <c r="D48" s="150">
        <v>306</v>
      </c>
      <c r="E48" s="86"/>
      <c r="F48" s="86">
        <v>316</v>
      </c>
      <c r="G48" s="86"/>
      <c r="H48" s="86">
        <v>307</v>
      </c>
      <c r="I48" s="86"/>
      <c r="J48" s="86">
        <v>293</v>
      </c>
    </row>
    <row r="49" spans="1:10" ht="14.45" customHeight="1">
      <c r="A49" s="212" t="s">
        <v>292</v>
      </c>
      <c r="B49" s="213"/>
      <c r="C49" s="127"/>
      <c r="D49" s="209">
        <v>16485</v>
      </c>
      <c r="E49" s="86"/>
      <c r="F49" s="210">
        <v>16380</v>
      </c>
      <c r="G49" s="86"/>
      <c r="H49" s="210">
        <v>15319</v>
      </c>
      <c r="I49" s="86"/>
      <c r="J49" s="210">
        <v>15239</v>
      </c>
    </row>
    <row r="50" spans="1:10" ht="15" customHeight="1" thickBot="1">
      <c r="A50" s="202" t="s">
        <v>293</v>
      </c>
      <c r="B50" s="203"/>
      <c r="C50" s="127"/>
      <c r="D50" s="204">
        <v>47668</v>
      </c>
      <c r="E50" s="86"/>
      <c r="F50" s="205">
        <v>46919</v>
      </c>
      <c r="G50" s="86"/>
      <c r="H50" s="205">
        <v>47076</v>
      </c>
      <c r="I50" s="86"/>
      <c r="J50" s="205">
        <v>46297</v>
      </c>
    </row>
    <row r="51" spans="1:10" ht="15" customHeight="1" thickBot="1">
      <c r="A51" s="202" t="s">
        <v>294</v>
      </c>
      <c r="B51" s="203"/>
      <c r="D51" s="214">
        <v>849.4</v>
      </c>
      <c r="E51" s="86"/>
      <c r="F51" s="215">
        <v>848.6</v>
      </c>
      <c r="G51" s="216"/>
      <c r="H51" s="215">
        <v>841.9</v>
      </c>
      <c r="I51" s="86"/>
      <c r="J51" s="215">
        <v>840.3</v>
      </c>
    </row>
    <row r="52" spans="1:10" ht="32.25" customHeight="1">
      <c r="A52" s="217"/>
    </row>
    <row r="53" spans="1:10" ht="15" customHeight="1"/>
    <row r="54" spans="1:10" ht="15" customHeight="1"/>
    <row r="55" spans="1:10" ht="15" customHeight="1"/>
    <row r="56" spans="1:10" ht="15" customHeight="1"/>
    <row r="57" spans="1:10" ht="15" customHeight="1"/>
    <row r="58" spans="1:10" ht="15" customHeight="1"/>
    <row r="59" spans="1:10" ht="15" customHeight="1"/>
    <row r="60" spans="1:10" ht="15" customHeight="1"/>
    <row r="61" spans="1:10" ht="15" customHeight="1"/>
    <row r="62" spans="1:10" ht="15" customHeight="1"/>
    <row r="63" spans="1:10" ht="15" customHeight="1"/>
    <row r="64" spans="1:1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sheetData>
  <printOptions horizontalCentered="1"/>
  <pageMargins left="0.51181102362204722" right="0.51181102362204722" top="0.51181102362204722" bottom="0.51181102362204722" header="0.51181102362204722" footer="0.51181102362204722"/>
  <pageSetup scale="67" firstPageNumber="2" orientation="landscape" useFirstPageNumber="1" r:id="rId1"/>
  <headerFooter scaleWithDoc="0">
    <oddFooter>&amp;R&amp;8BCE Information financière supplémentaire – Troisième trimestre de 2015 Page 11</oddFooter>
  </headerFooter>
  <drawing r:id="rId2"/>
</worksheet>
</file>

<file path=xl/worksheets/sheet13.xml><?xml version="1.0" encoding="utf-8"?>
<worksheet xmlns="http://schemas.openxmlformats.org/spreadsheetml/2006/main" xmlns:r="http://schemas.openxmlformats.org/officeDocument/2006/relationships">
  <sheetPr>
    <pageSetUpPr fitToPage="1"/>
  </sheetPr>
  <dimension ref="A1:L164"/>
  <sheetViews>
    <sheetView zoomScale="65" zoomScaleNormal="70" zoomScaleSheetLayoutView="70" workbookViewId="0">
      <selection activeCell="A15" sqref="A15"/>
    </sheetView>
  </sheetViews>
  <sheetFormatPr defaultColWidth="9.140625" defaultRowHeight="15"/>
  <cols>
    <col min="1" max="1" width="97" style="64" customWidth="1"/>
    <col min="2" max="2" width="15.7109375" style="60" customWidth="1"/>
    <col min="3" max="3" width="2.42578125" style="60" customWidth="1"/>
    <col min="4" max="4" width="15.7109375" style="60" customWidth="1"/>
    <col min="5" max="5" width="2.42578125" style="60" customWidth="1"/>
    <col min="6" max="6" width="15.7109375" style="60" customWidth="1"/>
    <col min="7" max="7" width="2.42578125" style="60" customWidth="1"/>
    <col min="8" max="8" width="15.7109375" style="60" customWidth="1"/>
    <col min="9" max="9" width="2.42578125" style="60" customWidth="1"/>
    <col min="10" max="10" width="15.7109375" style="60" customWidth="1"/>
    <col min="11" max="11" width="2.42578125" style="60" customWidth="1"/>
    <col min="12" max="12" width="15.7109375" style="60" customWidth="1"/>
    <col min="13" max="256" width="9.140625" style="60"/>
    <col min="257" max="257" width="165.5703125" style="60" customWidth="1"/>
    <col min="258" max="258" width="15.28515625" style="60" bestFit="1" customWidth="1"/>
    <col min="259" max="259" width="2.42578125" style="60" customWidth="1"/>
    <col min="260" max="260" width="12.5703125" style="60" customWidth="1"/>
    <col min="261" max="261" width="2.42578125" style="60" customWidth="1"/>
    <col min="262" max="262" width="15.28515625" style="60" bestFit="1" customWidth="1"/>
    <col min="263" max="268" width="0" style="60" hidden="1" customWidth="1"/>
    <col min="269" max="512" width="9.140625" style="60"/>
    <col min="513" max="513" width="165.5703125" style="60" customWidth="1"/>
    <col min="514" max="514" width="15.28515625" style="60" bestFit="1" customWidth="1"/>
    <col min="515" max="515" width="2.42578125" style="60" customWidth="1"/>
    <col min="516" max="516" width="12.5703125" style="60" customWidth="1"/>
    <col min="517" max="517" width="2.42578125" style="60" customWidth="1"/>
    <col min="518" max="518" width="15.28515625" style="60" bestFit="1" customWidth="1"/>
    <col min="519" max="524" width="0" style="60" hidden="1" customWidth="1"/>
    <col min="525" max="768" width="9.140625" style="60"/>
    <col min="769" max="769" width="165.5703125" style="60" customWidth="1"/>
    <col min="770" max="770" width="15.28515625" style="60" bestFit="1" customWidth="1"/>
    <col min="771" max="771" width="2.42578125" style="60" customWidth="1"/>
    <col min="772" max="772" width="12.5703125" style="60" customWidth="1"/>
    <col min="773" max="773" width="2.42578125" style="60" customWidth="1"/>
    <col min="774" max="774" width="15.28515625" style="60" bestFit="1" customWidth="1"/>
    <col min="775" max="780" width="0" style="60" hidden="1" customWidth="1"/>
    <col min="781" max="1024" width="9.140625" style="60"/>
    <col min="1025" max="1025" width="165.5703125" style="60" customWidth="1"/>
    <col min="1026" max="1026" width="15.28515625" style="60" bestFit="1" customWidth="1"/>
    <col min="1027" max="1027" width="2.42578125" style="60" customWidth="1"/>
    <col min="1028" max="1028" width="12.5703125" style="60" customWidth="1"/>
    <col min="1029" max="1029" width="2.42578125" style="60" customWidth="1"/>
    <col min="1030" max="1030" width="15.28515625" style="60" bestFit="1" customWidth="1"/>
    <col min="1031" max="1036" width="0" style="60" hidden="1" customWidth="1"/>
    <col min="1037" max="1280" width="9.140625" style="60"/>
    <col min="1281" max="1281" width="165.5703125" style="60" customWidth="1"/>
    <col min="1282" max="1282" width="15.28515625" style="60" bestFit="1" customWidth="1"/>
    <col min="1283" max="1283" width="2.42578125" style="60" customWidth="1"/>
    <col min="1284" max="1284" width="12.5703125" style="60" customWidth="1"/>
    <col min="1285" max="1285" width="2.42578125" style="60" customWidth="1"/>
    <col min="1286" max="1286" width="15.28515625" style="60" bestFit="1" customWidth="1"/>
    <col min="1287" max="1292" width="0" style="60" hidden="1" customWidth="1"/>
    <col min="1293" max="1536" width="9.140625" style="60"/>
    <col min="1537" max="1537" width="165.5703125" style="60" customWidth="1"/>
    <col min="1538" max="1538" width="15.28515625" style="60" bestFit="1" customWidth="1"/>
    <col min="1539" max="1539" width="2.42578125" style="60" customWidth="1"/>
    <col min="1540" max="1540" width="12.5703125" style="60" customWidth="1"/>
    <col min="1541" max="1541" width="2.42578125" style="60" customWidth="1"/>
    <col min="1542" max="1542" width="15.28515625" style="60" bestFit="1" customWidth="1"/>
    <col min="1543" max="1548" width="0" style="60" hidden="1" customWidth="1"/>
    <col min="1549" max="1792" width="9.140625" style="60"/>
    <col min="1793" max="1793" width="165.5703125" style="60" customWidth="1"/>
    <col min="1794" max="1794" width="15.28515625" style="60" bestFit="1" customWidth="1"/>
    <col min="1795" max="1795" width="2.42578125" style="60" customWidth="1"/>
    <col min="1796" max="1796" width="12.5703125" style="60" customWidth="1"/>
    <col min="1797" max="1797" width="2.42578125" style="60" customWidth="1"/>
    <col min="1798" max="1798" width="15.28515625" style="60" bestFit="1" customWidth="1"/>
    <col min="1799" max="1804" width="0" style="60" hidden="1" customWidth="1"/>
    <col min="1805" max="2048" width="9.140625" style="60"/>
    <col min="2049" max="2049" width="165.5703125" style="60" customWidth="1"/>
    <col min="2050" max="2050" width="15.28515625" style="60" bestFit="1" customWidth="1"/>
    <col min="2051" max="2051" width="2.42578125" style="60" customWidth="1"/>
    <col min="2052" max="2052" width="12.5703125" style="60" customWidth="1"/>
    <col min="2053" max="2053" width="2.42578125" style="60" customWidth="1"/>
    <col min="2054" max="2054" width="15.28515625" style="60" bestFit="1" customWidth="1"/>
    <col min="2055" max="2060" width="0" style="60" hidden="1" customWidth="1"/>
    <col min="2061" max="2304" width="9.140625" style="60"/>
    <col min="2305" max="2305" width="165.5703125" style="60" customWidth="1"/>
    <col min="2306" max="2306" width="15.28515625" style="60" bestFit="1" customWidth="1"/>
    <col min="2307" max="2307" width="2.42578125" style="60" customWidth="1"/>
    <col min="2308" max="2308" width="12.5703125" style="60" customWidth="1"/>
    <col min="2309" max="2309" width="2.42578125" style="60" customWidth="1"/>
    <col min="2310" max="2310" width="15.28515625" style="60" bestFit="1" customWidth="1"/>
    <col min="2311" max="2316" width="0" style="60" hidden="1" customWidth="1"/>
    <col min="2317" max="2560" width="9.140625" style="60"/>
    <col min="2561" max="2561" width="165.5703125" style="60" customWidth="1"/>
    <col min="2562" max="2562" width="15.28515625" style="60" bestFit="1" customWidth="1"/>
    <col min="2563" max="2563" width="2.42578125" style="60" customWidth="1"/>
    <col min="2564" max="2564" width="12.5703125" style="60" customWidth="1"/>
    <col min="2565" max="2565" width="2.42578125" style="60" customWidth="1"/>
    <col min="2566" max="2566" width="15.28515625" style="60" bestFit="1" customWidth="1"/>
    <col min="2567" max="2572" width="0" style="60" hidden="1" customWidth="1"/>
    <col min="2573" max="2816" width="9.140625" style="60"/>
    <col min="2817" max="2817" width="165.5703125" style="60" customWidth="1"/>
    <col min="2818" max="2818" width="15.28515625" style="60" bestFit="1" customWidth="1"/>
    <col min="2819" max="2819" width="2.42578125" style="60" customWidth="1"/>
    <col min="2820" max="2820" width="12.5703125" style="60" customWidth="1"/>
    <col min="2821" max="2821" width="2.42578125" style="60" customWidth="1"/>
    <col min="2822" max="2822" width="15.28515625" style="60" bestFit="1" customWidth="1"/>
    <col min="2823" max="2828" width="0" style="60" hidden="1" customWidth="1"/>
    <col min="2829" max="3072" width="9.140625" style="60"/>
    <col min="3073" max="3073" width="165.5703125" style="60" customWidth="1"/>
    <col min="3074" max="3074" width="15.28515625" style="60" bestFit="1" customWidth="1"/>
    <col min="3075" max="3075" width="2.42578125" style="60" customWidth="1"/>
    <col min="3076" max="3076" width="12.5703125" style="60" customWidth="1"/>
    <col min="3077" max="3077" width="2.42578125" style="60" customWidth="1"/>
    <col min="3078" max="3078" width="15.28515625" style="60" bestFit="1" customWidth="1"/>
    <col min="3079" max="3084" width="0" style="60" hidden="1" customWidth="1"/>
    <col min="3085" max="3328" width="9.140625" style="60"/>
    <col min="3329" max="3329" width="165.5703125" style="60" customWidth="1"/>
    <col min="3330" max="3330" width="15.28515625" style="60" bestFit="1" customWidth="1"/>
    <col min="3331" max="3331" width="2.42578125" style="60" customWidth="1"/>
    <col min="3332" max="3332" width="12.5703125" style="60" customWidth="1"/>
    <col min="3333" max="3333" width="2.42578125" style="60" customWidth="1"/>
    <col min="3334" max="3334" width="15.28515625" style="60" bestFit="1" customWidth="1"/>
    <col min="3335" max="3340" width="0" style="60" hidden="1" customWidth="1"/>
    <col min="3341" max="3584" width="9.140625" style="60"/>
    <col min="3585" max="3585" width="165.5703125" style="60" customWidth="1"/>
    <col min="3586" max="3586" width="15.28515625" style="60" bestFit="1" customWidth="1"/>
    <col min="3587" max="3587" width="2.42578125" style="60" customWidth="1"/>
    <col min="3588" max="3588" width="12.5703125" style="60" customWidth="1"/>
    <col min="3589" max="3589" width="2.42578125" style="60" customWidth="1"/>
    <col min="3590" max="3590" width="15.28515625" style="60" bestFit="1" customWidth="1"/>
    <col min="3591" max="3596" width="0" style="60" hidden="1" customWidth="1"/>
    <col min="3597" max="3840" width="9.140625" style="60"/>
    <col min="3841" max="3841" width="165.5703125" style="60" customWidth="1"/>
    <col min="3842" max="3842" width="15.28515625" style="60" bestFit="1" customWidth="1"/>
    <col min="3843" max="3843" width="2.42578125" style="60" customWidth="1"/>
    <col min="3844" max="3844" width="12.5703125" style="60" customWidth="1"/>
    <col min="3845" max="3845" width="2.42578125" style="60" customWidth="1"/>
    <col min="3846" max="3846" width="15.28515625" style="60" bestFit="1" customWidth="1"/>
    <col min="3847" max="3852" width="0" style="60" hidden="1" customWidth="1"/>
    <col min="3853" max="4096" width="9.140625" style="60"/>
    <col min="4097" max="4097" width="165.5703125" style="60" customWidth="1"/>
    <col min="4098" max="4098" width="15.28515625" style="60" bestFit="1" customWidth="1"/>
    <col min="4099" max="4099" width="2.42578125" style="60" customWidth="1"/>
    <col min="4100" max="4100" width="12.5703125" style="60" customWidth="1"/>
    <col min="4101" max="4101" width="2.42578125" style="60" customWidth="1"/>
    <col min="4102" max="4102" width="15.28515625" style="60" bestFit="1" customWidth="1"/>
    <col min="4103" max="4108" width="0" style="60" hidden="1" customWidth="1"/>
    <col min="4109" max="4352" width="9.140625" style="60"/>
    <col min="4353" max="4353" width="165.5703125" style="60" customWidth="1"/>
    <col min="4354" max="4354" width="15.28515625" style="60" bestFit="1" customWidth="1"/>
    <col min="4355" max="4355" width="2.42578125" style="60" customWidth="1"/>
    <col min="4356" max="4356" width="12.5703125" style="60" customWidth="1"/>
    <col min="4357" max="4357" width="2.42578125" style="60" customWidth="1"/>
    <col min="4358" max="4358" width="15.28515625" style="60" bestFit="1" customWidth="1"/>
    <col min="4359" max="4364" width="0" style="60" hidden="1" customWidth="1"/>
    <col min="4365" max="4608" width="9.140625" style="60"/>
    <col min="4609" max="4609" width="165.5703125" style="60" customWidth="1"/>
    <col min="4610" max="4610" width="15.28515625" style="60" bestFit="1" customWidth="1"/>
    <col min="4611" max="4611" width="2.42578125" style="60" customWidth="1"/>
    <col min="4612" max="4612" width="12.5703125" style="60" customWidth="1"/>
    <col min="4613" max="4613" width="2.42578125" style="60" customWidth="1"/>
    <col min="4614" max="4614" width="15.28515625" style="60" bestFit="1" customWidth="1"/>
    <col min="4615" max="4620" width="0" style="60" hidden="1" customWidth="1"/>
    <col min="4621" max="4864" width="9.140625" style="60"/>
    <col min="4865" max="4865" width="165.5703125" style="60" customWidth="1"/>
    <col min="4866" max="4866" width="15.28515625" style="60" bestFit="1" customWidth="1"/>
    <col min="4867" max="4867" width="2.42578125" style="60" customWidth="1"/>
    <col min="4868" max="4868" width="12.5703125" style="60" customWidth="1"/>
    <col min="4869" max="4869" width="2.42578125" style="60" customWidth="1"/>
    <col min="4870" max="4870" width="15.28515625" style="60" bestFit="1" customWidth="1"/>
    <col min="4871" max="4876" width="0" style="60" hidden="1" customWidth="1"/>
    <col min="4877" max="5120" width="9.140625" style="60"/>
    <col min="5121" max="5121" width="165.5703125" style="60" customWidth="1"/>
    <col min="5122" max="5122" width="15.28515625" style="60" bestFit="1" customWidth="1"/>
    <col min="5123" max="5123" width="2.42578125" style="60" customWidth="1"/>
    <col min="5124" max="5124" width="12.5703125" style="60" customWidth="1"/>
    <col min="5125" max="5125" width="2.42578125" style="60" customWidth="1"/>
    <col min="5126" max="5126" width="15.28515625" style="60" bestFit="1" customWidth="1"/>
    <col min="5127" max="5132" width="0" style="60" hidden="1" customWidth="1"/>
    <col min="5133" max="5376" width="9.140625" style="60"/>
    <col min="5377" max="5377" width="165.5703125" style="60" customWidth="1"/>
    <col min="5378" max="5378" width="15.28515625" style="60" bestFit="1" customWidth="1"/>
    <col min="5379" max="5379" width="2.42578125" style="60" customWidth="1"/>
    <col min="5380" max="5380" width="12.5703125" style="60" customWidth="1"/>
    <col min="5381" max="5381" width="2.42578125" style="60" customWidth="1"/>
    <col min="5382" max="5382" width="15.28515625" style="60" bestFit="1" customWidth="1"/>
    <col min="5383" max="5388" width="0" style="60" hidden="1" customWidth="1"/>
    <col min="5389" max="5632" width="9.140625" style="60"/>
    <col min="5633" max="5633" width="165.5703125" style="60" customWidth="1"/>
    <col min="5634" max="5634" width="15.28515625" style="60" bestFit="1" customWidth="1"/>
    <col min="5635" max="5635" width="2.42578125" style="60" customWidth="1"/>
    <col min="5636" max="5636" width="12.5703125" style="60" customWidth="1"/>
    <col min="5637" max="5637" width="2.42578125" style="60" customWidth="1"/>
    <col min="5638" max="5638" width="15.28515625" style="60" bestFit="1" customWidth="1"/>
    <col min="5639" max="5644" width="0" style="60" hidden="1" customWidth="1"/>
    <col min="5645" max="5888" width="9.140625" style="60"/>
    <col min="5889" max="5889" width="165.5703125" style="60" customWidth="1"/>
    <col min="5890" max="5890" width="15.28515625" style="60" bestFit="1" customWidth="1"/>
    <col min="5891" max="5891" width="2.42578125" style="60" customWidth="1"/>
    <col min="5892" max="5892" width="12.5703125" style="60" customWidth="1"/>
    <col min="5893" max="5893" width="2.42578125" style="60" customWidth="1"/>
    <col min="5894" max="5894" width="15.28515625" style="60" bestFit="1" customWidth="1"/>
    <col min="5895" max="5900" width="0" style="60" hidden="1" customWidth="1"/>
    <col min="5901" max="6144" width="9.140625" style="60"/>
    <col min="6145" max="6145" width="165.5703125" style="60" customWidth="1"/>
    <col min="6146" max="6146" width="15.28515625" style="60" bestFit="1" customWidth="1"/>
    <col min="6147" max="6147" width="2.42578125" style="60" customWidth="1"/>
    <col min="6148" max="6148" width="12.5703125" style="60" customWidth="1"/>
    <col min="6149" max="6149" width="2.42578125" style="60" customWidth="1"/>
    <col min="6150" max="6150" width="15.28515625" style="60" bestFit="1" customWidth="1"/>
    <col min="6151" max="6156" width="0" style="60" hidden="1" customWidth="1"/>
    <col min="6157" max="6400" width="9.140625" style="60"/>
    <col min="6401" max="6401" width="165.5703125" style="60" customWidth="1"/>
    <col min="6402" max="6402" width="15.28515625" style="60" bestFit="1" customWidth="1"/>
    <col min="6403" max="6403" width="2.42578125" style="60" customWidth="1"/>
    <col min="6404" max="6404" width="12.5703125" style="60" customWidth="1"/>
    <col min="6405" max="6405" width="2.42578125" style="60" customWidth="1"/>
    <col min="6406" max="6406" width="15.28515625" style="60" bestFit="1" customWidth="1"/>
    <col min="6407" max="6412" width="0" style="60" hidden="1" customWidth="1"/>
    <col min="6413" max="6656" width="9.140625" style="60"/>
    <col min="6657" max="6657" width="165.5703125" style="60" customWidth="1"/>
    <col min="6658" max="6658" width="15.28515625" style="60" bestFit="1" customWidth="1"/>
    <col min="6659" max="6659" width="2.42578125" style="60" customWidth="1"/>
    <col min="6660" max="6660" width="12.5703125" style="60" customWidth="1"/>
    <col min="6661" max="6661" width="2.42578125" style="60" customWidth="1"/>
    <col min="6662" max="6662" width="15.28515625" style="60" bestFit="1" customWidth="1"/>
    <col min="6663" max="6668" width="0" style="60" hidden="1" customWidth="1"/>
    <col min="6669" max="6912" width="9.140625" style="60"/>
    <col min="6913" max="6913" width="165.5703125" style="60" customWidth="1"/>
    <col min="6914" max="6914" width="15.28515625" style="60" bestFit="1" customWidth="1"/>
    <col min="6915" max="6915" width="2.42578125" style="60" customWidth="1"/>
    <col min="6916" max="6916" width="12.5703125" style="60" customWidth="1"/>
    <col min="6917" max="6917" width="2.42578125" style="60" customWidth="1"/>
    <col min="6918" max="6918" width="15.28515625" style="60" bestFit="1" customWidth="1"/>
    <col min="6919" max="6924" width="0" style="60" hidden="1" customWidth="1"/>
    <col min="6925" max="7168" width="9.140625" style="60"/>
    <col min="7169" max="7169" width="165.5703125" style="60" customWidth="1"/>
    <col min="7170" max="7170" width="15.28515625" style="60" bestFit="1" customWidth="1"/>
    <col min="7171" max="7171" width="2.42578125" style="60" customWidth="1"/>
    <col min="7172" max="7172" width="12.5703125" style="60" customWidth="1"/>
    <col min="7173" max="7173" width="2.42578125" style="60" customWidth="1"/>
    <col min="7174" max="7174" width="15.28515625" style="60" bestFit="1" customWidth="1"/>
    <col min="7175" max="7180" width="0" style="60" hidden="1" customWidth="1"/>
    <col min="7181" max="7424" width="9.140625" style="60"/>
    <col min="7425" max="7425" width="165.5703125" style="60" customWidth="1"/>
    <col min="7426" max="7426" width="15.28515625" style="60" bestFit="1" customWidth="1"/>
    <col min="7427" max="7427" width="2.42578125" style="60" customWidth="1"/>
    <col min="7428" max="7428" width="12.5703125" style="60" customWidth="1"/>
    <col min="7429" max="7429" width="2.42578125" style="60" customWidth="1"/>
    <col min="7430" max="7430" width="15.28515625" style="60" bestFit="1" customWidth="1"/>
    <col min="7431" max="7436" width="0" style="60" hidden="1" customWidth="1"/>
    <col min="7437" max="7680" width="9.140625" style="60"/>
    <col min="7681" max="7681" width="165.5703125" style="60" customWidth="1"/>
    <col min="7682" max="7682" width="15.28515625" style="60" bestFit="1" customWidth="1"/>
    <col min="7683" max="7683" width="2.42578125" style="60" customWidth="1"/>
    <col min="7684" max="7684" width="12.5703125" style="60" customWidth="1"/>
    <col min="7685" max="7685" width="2.42578125" style="60" customWidth="1"/>
    <col min="7686" max="7686" width="15.28515625" style="60" bestFit="1" customWidth="1"/>
    <col min="7687" max="7692" width="0" style="60" hidden="1" customWidth="1"/>
    <col min="7693" max="7936" width="9.140625" style="60"/>
    <col min="7937" max="7937" width="165.5703125" style="60" customWidth="1"/>
    <col min="7938" max="7938" width="15.28515625" style="60" bestFit="1" customWidth="1"/>
    <col min="7939" max="7939" width="2.42578125" style="60" customWidth="1"/>
    <col min="7940" max="7940" width="12.5703125" style="60" customWidth="1"/>
    <col min="7941" max="7941" width="2.42578125" style="60" customWidth="1"/>
    <col min="7942" max="7942" width="15.28515625" style="60" bestFit="1" customWidth="1"/>
    <col min="7943" max="7948" width="0" style="60" hidden="1" customWidth="1"/>
    <col min="7949" max="8192" width="9.140625" style="60"/>
    <col min="8193" max="8193" width="165.5703125" style="60" customWidth="1"/>
    <col min="8194" max="8194" width="15.28515625" style="60" bestFit="1" customWidth="1"/>
    <col min="8195" max="8195" width="2.42578125" style="60" customWidth="1"/>
    <col min="8196" max="8196" width="12.5703125" style="60" customWidth="1"/>
    <col min="8197" max="8197" width="2.42578125" style="60" customWidth="1"/>
    <col min="8198" max="8198" width="15.28515625" style="60" bestFit="1" customWidth="1"/>
    <col min="8199" max="8204" width="0" style="60" hidden="1" customWidth="1"/>
    <col min="8205" max="8448" width="9.140625" style="60"/>
    <col min="8449" max="8449" width="165.5703125" style="60" customWidth="1"/>
    <col min="8450" max="8450" width="15.28515625" style="60" bestFit="1" customWidth="1"/>
    <col min="8451" max="8451" width="2.42578125" style="60" customWidth="1"/>
    <col min="8452" max="8452" width="12.5703125" style="60" customWidth="1"/>
    <col min="8453" max="8453" width="2.42578125" style="60" customWidth="1"/>
    <col min="8454" max="8454" width="15.28515625" style="60" bestFit="1" customWidth="1"/>
    <col min="8455" max="8460" width="0" style="60" hidden="1" customWidth="1"/>
    <col min="8461" max="8704" width="9.140625" style="60"/>
    <col min="8705" max="8705" width="165.5703125" style="60" customWidth="1"/>
    <col min="8706" max="8706" width="15.28515625" style="60" bestFit="1" customWidth="1"/>
    <col min="8707" max="8707" width="2.42578125" style="60" customWidth="1"/>
    <col min="8708" max="8708" width="12.5703125" style="60" customWidth="1"/>
    <col min="8709" max="8709" width="2.42578125" style="60" customWidth="1"/>
    <col min="8710" max="8710" width="15.28515625" style="60" bestFit="1" customWidth="1"/>
    <col min="8711" max="8716" width="0" style="60" hidden="1" customWidth="1"/>
    <col min="8717" max="8960" width="9.140625" style="60"/>
    <col min="8961" max="8961" width="165.5703125" style="60" customWidth="1"/>
    <col min="8962" max="8962" width="15.28515625" style="60" bestFit="1" customWidth="1"/>
    <col min="8963" max="8963" width="2.42578125" style="60" customWidth="1"/>
    <col min="8964" max="8964" width="12.5703125" style="60" customWidth="1"/>
    <col min="8965" max="8965" width="2.42578125" style="60" customWidth="1"/>
    <col min="8966" max="8966" width="15.28515625" style="60" bestFit="1" customWidth="1"/>
    <col min="8967" max="8972" width="0" style="60" hidden="1" customWidth="1"/>
    <col min="8973" max="9216" width="9.140625" style="60"/>
    <col min="9217" max="9217" width="165.5703125" style="60" customWidth="1"/>
    <col min="9218" max="9218" width="15.28515625" style="60" bestFit="1" customWidth="1"/>
    <col min="9219" max="9219" width="2.42578125" style="60" customWidth="1"/>
    <col min="9220" max="9220" width="12.5703125" style="60" customWidth="1"/>
    <col min="9221" max="9221" width="2.42578125" style="60" customWidth="1"/>
    <col min="9222" max="9222" width="15.28515625" style="60" bestFit="1" customWidth="1"/>
    <col min="9223" max="9228" width="0" style="60" hidden="1" customWidth="1"/>
    <col min="9229" max="9472" width="9.140625" style="60"/>
    <col min="9473" max="9473" width="165.5703125" style="60" customWidth="1"/>
    <col min="9474" max="9474" width="15.28515625" style="60" bestFit="1" customWidth="1"/>
    <col min="9475" max="9475" width="2.42578125" style="60" customWidth="1"/>
    <col min="9476" max="9476" width="12.5703125" style="60" customWidth="1"/>
    <col min="9477" max="9477" width="2.42578125" style="60" customWidth="1"/>
    <col min="9478" max="9478" width="15.28515625" style="60" bestFit="1" customWidth="1"/>
    <col min="9479" max="9484" width="0" style="60" hidden="1" customWidth="1"/>
    <col min="9485" max="9728" width="9.140625" style="60"/>
    <col min="9729" max="9729" width="165.5703125" style="60" customWidth="1"/>
    <col min="9730" max="9730" width="15.28515625" style="60" bestFit="1" customWidth="1"/>
    <col min="9731" max="9731" width="2.42578125" style="60" customWidth="1"/>
    <col min="9732" max="9732" width="12.5703125" style="60" customWidth="1"/>
    <col min="9733" max="9733" width="2.42578125" style="60" customWidth="1"/>
    <col min="9734" max="9734" width="15.28515625" style="60" bestFit="1" customWidth="1"/>
    <col min="9735" max="9740" width="0" style="60" hidden="1" customWidth="1"/>
    <col min="9741" max="9984" width="9.140625" style="60"/>
    <col min="9985" max="9985" width="165.5703125" style="60" customWidth="1"/>
    <col min="9986" max="9986" width="15.28515625" style="60" bestFit="1" customWidth="1"/>
    <col min="9987" max="9987" width="2.42578125" style="60" customWidth="1"/>
    <col min="9988" max="9988" width="12.5703125" style="60" customWidth="1"/>
    <col min="9989" max="9989" width="2.42578125" style="60" customWidth="1"/>
    <col min="9990" max="9990" width="15.28515625" style="60" bestFit="1" customWidth="1"/>
    <col min="9991" max="9996" width="0" style="60" hidden="1" customWidth="1"/>
    <col min="9997" max="10240" width="9.140625" style="60"/>
    <col min="10241" max="10241" width="165.5703125" style="60" customWidth="1"/>
    <col min="10242" max="10242" width="15.28515625" style="60" bestFit="1" customWidth="1"/>
    <col min="10243" max="10243" width="2.42578125" style="60" customWidth="1"/>
    <col min="10244" max="10244" width="12.5703125" style="60" customWidth="1"/>
    <col min="10245" max="10245" width="2.42578125" style="60" customWidth="1"/>
    <col min="10246" max="10246" width="15.28515625" style="60" bestFit="1" customWidth="1"/>
    <col min="10247" max="10252" width="0" style="60" hidden="1" customWidth="1"/>
    <col min="10253" max="10496" width="9.140625" style="60"/>
    <col min="10497" max="10497" width="165.5703125" style="60" customWidth="1"/>
    <col min="10498" max="10498" width="15.28515625" style="60" bestFit="1" customWidth="1"/>
    <col min="10499" max="10499" width="2.42578125" style="60" customWidth="1"/>
    <col min="10500" max="10500" width="12.5703125" style="60" customWidth="1"/>
    <col min="10501" max="10501" width="2.42578125" style="60" customWidth="1"/>
    <col min="10502" max="10502" width="15.28515625" style="60" bestFit="1" customWidth="1"/>
    <col min="10503" max="10508" width="0" style="60" hidden="1" customWidth="1"/>
    <col min="10509" max="10752" width="9.140625" style="60"/>
    <col min="10753" max="10753" width="165.5703125" style="60" customWidth="1"/>
    <col min="10754" max="10754" width="15.28515625" style="60" bestFit="1" customWidth="1"/>
    <col min="10755" max="10755" width="2.42578125" style="60" customWidth="1"/>
    <col min="10756" max="10756" width="12.5703125" style="60" customWidth="1"/>
    <col min="10757" max="10757" width="2.42578125" style="60" customWidth="1"/>
    <col min="10758" max="10758" width="15.28515625" style="60" bestFit="1" customWidth="1"/>
    <col min="10759" max="10764" width="0" style="60" hidden="1" customWidth="1"/>
    <col min="10765" max="11008" width="9.140625" style="60"/>
    <col min="11009" max="11009" width="165.5703125" style="60" customWidth="1"/>
    <col min="11010" max="11010" width="15.28515625" style="60" bestFit="1" customWidth="1"/>
    <col min="11011" max="11011" width="2.42578125" style="60" customWidth="1"/>
    <col min="11012" max="11012" width="12.5703125" style="60" customWidth="1"/>
    <col min="11013" max="11013" width="2.42578125" style="60" customWidth="1"/>
    <col min="11014" max="11014" width="15.28515625" style="60" bestFit="1" customWidth="1"/>
    <col min="11015" max="11020" width="0" style="60" hidden="1" customWidth="1"/>
    <col min="11021" max="11264" width="9.140625" style="60"/>
    <col min="11265" max="11265" width="165.5703125" style="60" customWidth="1"/>
    <col min="11266" max="11266" width="15.28515625" style="60" bestFit="1" customWidth="1"/>
    <col min="11267" max="11267" width="2.42578125" style="60" customWidth="1"/>
    <col min="11268" max="11268" width="12.5703125" style="60" customWidth="1"/>
    <col min="11269" max="11269" width="2.42578125" style="60" customWidth="1"/>
    <col min="11270" max="11270" width="15.28515625" style="60" bestFit="1" customWidth="1"/>
    <col min="11271" max="11276" width="0" style="60" hidden="1" customWidth="1"/>
    <col min="11277" max="11520" width="9.140625" style="60"/>
    <col min="11521" max="11521" width="165.5703125" style="60" customWidth="1"/>
    <col min="11522" max="11522" width="15.28515625" style="60" bestFit="1" customWidth="1"/>
    <col min="11523" max="11523" width="2.42578125" style="60" customWidth="1"/>
    <col min="11524" max="11524" width="12.5703125" style="60" customWidth="1"/>
    <col min="11525" max="11525" width="2.42578125" style="60" customWidth="1"/>
    <col min="11526" max="11526" width="15.28515625" style="60" bestFit="1" customWidth="1"/>
    <col min="11527" max="11532" width="0" style="60" hidden="1" customWidth="1"/>
    <col min="11533" max="11776" width="9.140625" style="60"/>
    <col min="11777" max="11777" width="165.5703125" style="60" customWidth="1"/>
    <col min="11778" max="11778" width="15.28515625" style="60" bestFit="1" customWidth="1"/>
    <col min="11779" max="11779" width="2.42578125" style="60" customWidth="1"/>
    <col min="11780" max="11780" width="12.5703125" style="60" customWidth="1"/>
    <col min="11781" max="11781" width="2.42578125" style="60" customWidth="1"/>
    <col min="11782" max="11782" width="15.28515625" style="60" bestFit="1" customWidth="1"/>
    <col min="11783" max="11788" width="0" style="60" hidden="1" customWidth="1"/>
    <col min="11789" max="12032" width="9.140625" style="60"/>
    <col min="12033" max="12033" width="165.5703125" style="60" customWidth="1"/>
    <col min="12034" max="12034" width="15.28515625" style="60" bestFit="1" customWidth="1"/>
    <col min="12035" max="12035" width="2.42578125" style="60" customWidth="1"/>
    <col min="12036" max="12036" width="12.5703125" style="60" customWidth="1"/>
    <col min="12037" max="12037" width="2.42578125" style="60" customWidth="1"/>
    <col min="12038" max="12038" width="15.28515625" style="60" bestFit="1" customWidth="1"/>
    <col min="12039" max="12044" width="0" style="60" hidden="1" customWidth="1"/>
    <col min="12045" max="12288" width="9.140625" style="60"/>
    <col min="12289" max="12289" width="165.5703125" style="60" customWidth="1"/>
    <col min="12290" max="12290" width="15.28515625" style="60" bestFit="1" customWidth="1"/>
    <col min="12291" max="12291" width="2.42578125" style="60" customWidth="1"/>
    <col min="12292" max="12292" width="12.5703125" style="60" customWidth="1"/>
    <col min="12293" max="12293" width="2.42578125" style="60" customWidth="1"/>
    <col min="12294" max="12294" width="15.28515625" style="60" bestFit="1" customWidth="1"/>
    <col min="12295" max="12300" width="0" style="60" hidden="1" customWidth="1"/>
    <col min="12301" max="12544" width="9.140625" style="60"/>
    <col min="12545" max="12545" width="165.5703125" style="60" customWidth="1"/>
    <col min="12546" max="12546" width="15.28515625" style="60" bestFit="1" customWidth="1"/>
    <col min="12547" max="12547" width="2.42578125" style="60" customWidth="1"/>
    <col min="12548" max="12548" width="12.5703125" style="60" customWidth="1"/>
    <col min="12549" max="12549" width="2.42578125" style="60" customWidth="1"/>
    <col min="12550" max="12550" width="15.28515625" style="60" bestFit="1" customWidth="1"/>
    <col min="12551" max="12556" width="0" style="60" hidden="1" customWidth="1"/>
    <col min="12557" max="12800" width="9.140625" style="60"/>
    <col min="12801" max="12801" width="165.5703125" style="60" customWidth="1"/>
    <col min="12802" max="12802" width="15.28515625" style="60" bestFit="1" customWidth="1"/>
    <col min="12803" max="12803" width="2.42578125" style="60" customWidth="1"/>
    <col min="12804" max="12804" width="12.5703125" style="60" customWidth="1"/>
    <col min="12805" max="12805" width="2.42578125" style="60" customWidth="1"/>
    <col min="12806" max="12806" width="15.28515625" style="60" bestFit="1" customWidth="1"/>
    <col min="12807" max="12812" width="0" style="60" hidden="1" customWidth="1"/>
    <col min="12813" max="13056" width="9.140625" style="60"/>
    <col min="13057" max="13057" width="165.5703125" style="60" customWidth="1"/>
    <col min="13058" max="13058" width="15.28515625" style="60" bestFit="1" customWidth="1"/>
    <col min="13059" max="13059" width="2.42578125" style="60" customWidth="1"/>
    <col min="13060" max="13060" width="12.5703125" style="60" customWidth="1"/>
    <col min="13061" max="13061" width="2.42578125" style="60" customWidth="1"/>
    <col min="13062" max="13062" width="15.28515625" style="60" bestFit="1" customWidth="1"/>
    <col min="13063" max="13068" width="0" style="60" hidden="1" customWidth="1"/>
    <col min="13069" max="13312" width="9.140625" style="60"/>
    <col min="13313" max="13313" width="165.5703125" style="60" customWidth="1"/>
    <col min="13314" max="13314" width="15.28515625" style="60" bestFit="1" customWidth="1"/>
    <col min="13315" max="13315" width="2.42578125" style="60" customWidth="1"/>
    <col min="13316" max="13316" width="12.5703125" style="60" customWidth="1"/>
    <col min="13317" max="13317" width="2.42578125" style="60" customWidth="1"/>
    <col min="13318" max="13318" width="15.28515625" style="60" bestFit="1" customWidth="1"/>
    <col min="13319" max="13324" width="0" style="60" hidden="1" customWidth="1"/>
    <col min="13325" max="13568" width="9.140625" style="60"/>
    <col min="13569" max="13569" width="165.5703125" style="60" customWidth="1"/>
    <col min="13570" max="13570" width="15.28515625" style="60" bestFit="1" customWidth="1"/>
    <col min="13571" max="13571" width="2.42578125" style="60" customWidth="1"/>
    <col min="13572" max="13572" width="12.5703125" style="60" customWidth="1"/>
    <col min="13573" max="13573" width="2.42578125" style="60" customWidth="1"/>
    <col min="13574" max="13574" width="15.28515625" style="60" bestFit="1" customWidth="1"/>
    <col min="13575" max="13580" width="0" style="60" hidden="1" customWidth="1"/>
    <col min="13581" max="13824" width="9.140625" style="60"/>
    <col min="13825" max="13825" width="165.5703125" style="60" customWidth="1"/>
    <col min="13826" max="13826" width="15.28515625" style="60" bestFit="1" customWidth="1"/>
    <col min="13827" max="13827" width="2.42578125" style="60" customWidth="1"/>
    <col min="13828" max="13828" width="12.5703125" style="60" customWidth="1"/>
    <col min="13829" max="13829" width="2.42578125" style="60" customWidth="1"/>
    <col min="13830" max="13830" width="15.28515625" style="60" bestFit="1" customWidth="1"/>
    <col min="13831" max="13836" width="0" style="60" hidden="1" customWidth="1"/>
    <col min="13837" max="14080" width="9.140625" style="60"/>
    <col min="14081" max="14081" width="165.5703125" style="60" customWidth="1"/>
    <col min="14082" max="14082" width="15.28515625" style="60" bestFit="1" customWidth="1"/>
    <col min="14083" max="14083" width="2.42578125" style="60" customWidth="1"/>
    <col min="14084" max="14084" width="12.5703125" style="60" customWidth="1"/>
    <col min="14085" max="14085" width="2.42578125" style="60" customWidth="1"/>
    <col min="14086" max="14086" width="15.28515625" style="60" bestFit="1" customWidth="1"/>
    <col min="14087" max="14092" width="0" style="60" hidden="1" customWidth="1"/>
    <col min="14093" max="14336" width="9.140625" style="60"/>
    <col min="14337" max="14337" width="165.5703125" style="60" customWidth="1"/>
    <col min="14338" max="14338" width="15.28515625" style="60" bestFit="1" customWidth="1"/>
    <col min="14339" max="14339" width="2.42578125" style="60" customWidth="1"/>
    <col min="14340" max="14340" width="12.5703125" style="60" customWidth="1"/>
    <col min="14341" max="14341" width="2.42578125" style="60" customWidth="1"/>
    <col min="14342" max="14342" width="15.28515625" style="60" bestFit="1" customWidth="1"/>
    <col min="14343" max="14348" width="0" style="60" hidden="1" customWidth="1"/>
    <col min="14349" max="14592" width="9.140625" style="60"/>
    <col min="14593" max="14593" width="165.5703125" style="60" customWidth="1"/>
    <col min="14594" max="14594" width="15.28515625" style="60" bestFit="1" customWidth="1"/>
    <col min="14595" max="14595" width="2.42578125" style="60" customWidth="1"/>
    <col min="14596" max="14596" width="12.5703125" style="60" customWidth="1"/>
    <col min="14597" max="14597" width="2.42578125" style="60" customWidth="1"/>
    <col min="14598" max="14598" width="15.28515625" style="60" bestFit="1" customWidth="1"/>
    <col min="14599" max="14604" width="0" style="60" hidden="1" customWidth="1"/>
    <col min="14605" max="14848" width="9.140625" style="60"/>
    <col min="14849" max="14849" width="165.5703125" style="60" customWidth="1"/>
    <col min="14850" max="14850" width="15.28515625" style="60" bestFit="1" customWidth="1"/>
    <col min="14851" max="14851" width="2.42578125" style="60" customWidth="1"/>
    <col min="14852" max="14852" width="12.5703125" style="60" customWidth="1"/>
    <col min="14853" max="14853" width="2.42578125" style="60" customWidth="1"/>
    <col min="14854" max="14854" width="15.28515625" style="60" bestFit="1" customWidth="1"/>
    <col min="14855" max="14860" width="0" style="60" hidden="1" customWidth="1"/>
    <col min="14861" max="15104" width="9.140625" style="60"/>
    <col min="15105" max="15105" width="165.5703125" style="60" customWidth="1"/>
    <col min="15106" max="15106" width="15.28515625" style="60" bestFit="1" customWidth="1"/>
    <col min="15107" max="15107" width="2.42578125" style="60" customWidth="1"/>
    <col min="15108" max="15108" width="12.5703125" style="60" customWidth="1"/>
    <col min="15109" max="15109" width="2.42578125" style="60" customWidth="1"/>
    <col min="15110" max="15110" width="15.28515625" style="60" bestFit="1" customWidth="1"/>
    <col min="15111" max="15116" width="0" style="60" hidden="1" customWidth="1"/>
    <col min="15117" max="15360" width="9.140625" style="60"/>
    <col min="15361" max="15361" width="165.5703125" style="60" customWidth="1"/>
    <col min="15362" max="15362" width="15.28515625" style="60" bestFit="1" customWidth="1"/>
    <col min="15363" max="15363" width="2.42578125" style="60" customWidth="1"/>
    <col min="15364" max="15364" width="12.5703125" style="60" customWidth="1"/>
    <col min="15365" max="15365" width="2.42578125" style="60" customWidth="1"/>
    <col min="15366" max="15366" width="15.28515625" style="60" bestFit="1" customWidth="1"/>
    <col min="15367" max="15372" width="0" style="60" hidden="1" customWidth="1"/>
    <col min="15373" max="15616" width="9.140625" style="60"/>
    <col min="15617" max="15617" width="165.5703125" style="60" customWidth="1"/>
    <col min="15618" max="15618" width="15.28515625" style="60" bestFit="1" customWidth="1"/>
    <col min="15619" max="15619" width="2.42578125" style="60" customWidth="1"/>
    <col min="15620" max="15620" width="12.5703125" style="60" customWidth="1"/>
    <col min="15621" max="15621" width="2.42578125" style="60" customWidth="1"/>
    <col min="15622" max="15622" width="15.28515625" style="60" bestFit="1" customWidth="1"/>
    <col min="15623" max="15628" width="0" style="60" hidden="1" customWidth="1"/>
    <col min="15629" max="15872" width="9.140625" style="60"/>
    <col min="15873" max="15873" width="165.5703125" style="60" customWidth="1"/>
    <col min="15874" max="15874" width="15.28515625" style="60" bestFit="1" customWidth="1"/>
    <col min="15875" max="15875" width="2.42578125" style="60" customWidth="1"/>
    <col min="15876" max="15876" width="12.5703125" style="60" customWidth="1"/>
    <col min="15877" max="15877" width="2.42578125" style="60" customWidth="1"/>
    <col min="15878" max="15878" width="15.28515625" style="60" bestFit="1" customWidth="1"/>
    <col min="15879" max="15884" width="0" style="60" hidden="1" customWidth="1"/>
    <col min="15885" max="16128" width="9.140625" style="60"/>
    <col min="16129" max="16129" width="165.5703125" style="60" customWidth="1"/>
    <col min="16130" max="16130" width="15.28515625" style="60" bestFit="1" customWidth="1"/>
    <col min="16131" max="16131" width="2.42578125" style="60" customWidth="1"/>
    <col min="16132" max="16132" width="12.5703125" style="60" customWidth="1"/>
    <col min="16133" max="16133" width="2.42578125" style="60" customWidth="1"/>
    <col min="16134" max="16134" width="15.28515625" style="60" bestFit="1" customWidth="1"/>
    <col min="16135" max="16140" width="0" style="60" hidden="1" customWidth="1"/>
    <col min="16141" max="16384" width="9.140625" style="60"/>
  </cols>
  <sheetData>
    <row r="1" spans="1:12" ht="19.5">
      <c r="A1" s="59"/>
      <c r="L1" s="668" t="s">
        <v>368</v>
      </c>
    </row>
    <row r="2" spans="1:12" ht="19.5">
      <c r="A2" s="59"/>
      <c r="L2" s="669" t="s">
        <v>369</v>
      </c>
    </row>
    <row r="3" spans="1:12" ht="24.75" customHeight="1" thickBot="1">
      <c r="A3" s="59"/>
      <c r="H3" s="63"/>
      <c r="L3" s="62"/>
    </row>
    <row r="4" spans="1:12" ht="16.5" customHeight="1" thickTop="1">
      <c r="B4" s="65"/>
      <c r="C4" s="66"/>
      <c r="D4" s="67"/>
      <c r="E4" s="67"/>
      <c r="F4" s="67"/>
      <c r="G4" s="67"/>
      <c r="H4" s="68" t="s">
        <v>108</v>
      </c>
      <c r="I4" s="66"/>
      <c r="J4" s="69" t="s">
        <v>108</v>
      </c>
      <c r="K4" s="67"/>
      <c r="L4" s="70"/>
    </row>
    <row r="5" spans="1:12" ht="16.5" customHeight="1">
      <c r="B5" s="71" t="s">
        <v>198</v>
      </c>
      <c r="C5" s="71"/>
      <c r="D5" s="72" t="s">
        <v>198</v>
      </c>
      <c r="E5" s="67"/>
      <c r="F5" s="73"/>
      <c r="G5" s="74"/>
      <c r="H5" s="75" t="s">
        <v>109</v>
      </c>
      <c r="I5" s="71"/>
      <c r="J5" s="69" t="s">
        <v>109</v>
      </c>
      <c r="K5" s="67"/>
      <c r="L5" s="73"/>
    </row>
    <row r="6" spans="1:12" ht="18" customHeight="1" thickBot="1">
      <c r="A6" s="58" t="s">
        <v>118</v>
      </c>
      <c r="B6" s="76" t="s">
        <v>110</v>
      </c>
      <c r="C6" s="76"/>
      <c r="D6" s="77" t="s">
        <v>101</v>
      </c>
      <c r="E6" s="78"/>
      <c r="F6" s="77" t="s">
        <v>201</v>
      </c>
      <c r="G6" s="79"/>
      <c r="H6" s="76" t="s">
        <v>110</v>
      </c>
      <c r="I6" s="76"/>
      <c r="J6" s="77" t="s">
        <v>101</v>
      </c>
      <c r="K6" s="78"/>
      <c r="L6" s="77" t="s">
        <v>201</v>
      </c>
    </row>
    <row r="7" spans="1:12" ht="6.75" customHeight="1">
      <c r="A7" s="80"/>
      <c r="B7" s="81"/>
      <c r="D7" s="82"/>
      <c r="E7" s="82"/>
      <c r="F7" s="82"/>
      <c r="H7" s="81"/>
      <c r="J7" s="82"/>
      <c r="K7" s="82"/>
      <c r="L7" s="82"/>
    </row>
    <row r="8" spans="1:12" ht="15" customHeight="1">
      <c r="A8" s="83" t="s">
        <v>136</v>
      </c>
      <c r="B8" s="84">
        <v>791</v>
      </c>
      <c r="C8" s="85"/>
      <c r="D8" s="85">
        <v>703</v>
      </c>
      <c r="E8" s="86"/>
      <c r="F8" s="85">
        <v>88</v>
      </c>
      <c r="G8" s="85"/>
      <c r="H8" s="87">
        <v>2188</v>
      </c>
      <c r="I8" s="85"/>
      <c r="J8" s="88">
        <v>2124</v>
      </c>
      <c r="K8" s="86"/>
      <c r="L8" s="85">
        <v>64</v>
      </c>
    </row>
    <row r="9" spans="1:12" ht="15" customHeight="1">
      <c r="A9" s="89" t="s">
        <v>295</v>
      </c>
      <c r="B9" s="84"/>
      <c r="C9" s="85"/>
      <c r="D9" s="85"/>
      <c r="E9" s="86"/>
      <c r="F9" s="85"/>
      <c r="G9" s="85"/>
      <c r="H9" s="84"/>
      <c r="I9" s="85"/>
      <c r="J9" s="85"/>
      <c r="K9" s="86"/>
      <c r="L9" s="85"/>
    </row>
    <row r="10" spans="1:12" ht="15" customHeight="1">
      <c r="A10" s="90" t="s">
        <v>123</v>
      </c>
      <c r="B10" s="84">
        <v>46</v>
      </c>
      <c r="C10" s="85"/>
      <c r="D10" s="85">
        <v>66</v>
      </c>
      <c r="E10" s="86"/>
      <c r="F10" s="85">
        <v>-20</v>
      </c>
      <c r="G10" s="85"/>
      <c r="H10" s="84">
        <v>294</v>
      </c>
      <c r="I10" s="85"/>
      <c r="J10" s="85">
        <v>158</v>
      </c>
      <c r="K10" s="86"/>
      <c r="L10" s="85">
        <v>136</v>
      </c>
    </row>
    <row r="11" spans="1:12" ht="15" customHeight="1">
      <c r="A11" s="90" t="s">
        <v>296</v>
      </c>
      <c r="B11" s="84">
        <v>860</v>
      </c>
      <c r="C11" s="85"/>
      <c r="D11" s="85">
        <v>855</v>
      </c>
      <c r="E11" s="86"/>
      <c r="F11" s="85">
        <v>5</v>
      </c>
      <c r="G11" s="85"/>
      <c r="H11" s="87">
        <v>2553</v>
      </c>
      <c r="I11" s="85"/>
      <c r="J11" s="88">
        <v>2600</v>
      </c>
      <c r="K11" s="86"/>
      <c r="L11" s="85">
        <v>-47</v>
      </c>
    </row>
    <row r="12" spans="1:12" ht="15" customHeight="1">
      <c r="A12" s="90" t="s">
        <v>297</v>
      </c>
      <c r="B12" s="84">
        <v>96</v>
      </c>
      <c r="C12" s="85"/>
      <c r="D12" s="85">
        <v>91</v>
      </c>
      <c r="E12" s="86"/>
      <c r="F12" s="85">
        <v>5</v>
      </c>
      <c r="G12" s="85"/>
      <c r="H12" s="84">
        <v>295</v>
      </c>
      <c r="I12" s="85"/>
      <c r="J12" s="85">
        <v>284</v>
      </c>
      <c r="K12" s="86"/>
      <c r="L12" s="85">
        <v>11</v>
      </c>
    </row>
    <row r="13" spans="1:12" ht="15" customHeight="1">
      <c r="A13" s="90" t="s">
        <v>298</v>
      </c>
      <c r="B13" s="84">
        <v>225</v>
      </c>
      <c r="C13" s="85"/>
      <c r="D13" s="85">
        <v>225</v>
      </c>
      <c r="E13" s="86"/>
      <c r="F13" s="85">
        <v>0</v>
      </c>
      <c r="G13" s="85"/>
      <c r="H13" s="84">
        <v>677</v>
      </c>
      <c r="I13" s="85"/>
      <c r="J13" s="85">
        <v>685</v>
      </c>
      <c r="K13" s="86"/>
      <c r="L13" s="85">
        <v>-8</v>
      </c>
    </row>
    <row r="14" spans="1:12" ht="15" customHeight="1">
      <c r="A14" s="90" t="s">
        <v>299</v>
      </c>
      <c r="B14" s="84">
        <v>19</v>
      </c>
      <c r="C14" s="85"/>
      <c r="D14" s="85">
        <v>0</v>
      </c>
      <c r="E14" s="86"/>
      <c r="F14" s="85">
        <v>19</v>
      </c>
      <c r="G14" s="85"/>
      <c r="H14" s="84">
        <v>-73</v>
      </c>
      <c r="I14" s="85"/>
      <c r="J14" s="85">
        <v>-16</v>
      </c>
      <c r="K14" s="86"/>
      <c r="L14" s="85">
        <v>-57</v>
      </c>
    </row>
    <row r="15" spans="1:12" ht="15.75" customHeight="1">
      <c r="A15" s="90" t="s">
        <v>300</v>
      </c>
      <c r="B15" s="84">
        <v>271</v>
      </c>
      <c r="C15" s="85"/>
      <c r="D15" s="85">
        <v>241</v>
      </c>
      <c r="E15" s="86"/>
      <c r="F15" s="85">
        <v>30</v>
      </c>
      <c r="G15" s="85"/>
      <c r="H15" s="84">
        <v>736</v>
      </c>
      <c r="I15" s="85"/>
      <c r="J15" s="85">
        <v>708</v>
      </c>
      <c r="K15" s="86"/>
      <c r="L15" s="85">
        <v>28</v>
      </c>
    </row>
    <row r="16" spans="1:12" ht="15.75" customHeight="1">
      <c r="A16" s="90" t="s">
        <v>301</v>
      </c>
      <c r="B16" s="84">
        <v>-76</v>
      </c>
      <c r="C16" s="85"/>
      <c r="D16" s="85">
        <v>-82</v>
      </c>
      <c r="E16" s="86"/>
      <c r="F16" s="85">
        <v>6</v>
      </c>
      <c r="G16" s="85"/>
      <c r="H16" s="84">
        <v>-249</v>
      </c>
      <c r="I16" s="85"/>
      <c r="J16" s="85">
        <v>-255</v>
      </c>
      <c r="K16" s="86"/>
      <c r="L16" s="85">
        <v>6</v>
      </c>
    </row>
    <row r="17" spans="1:12" ht="15.75" customHeight="1">
      <c r="A17" s="90" t="s">
        <v>302</v>
      </c>
      <c r="B17" s="84">
        <v>-18</v>
      </c>
      <c r="C17" s="85"/>
      <c r="D17" s="85">
        <v>-18</v>
      </c>
      <c r="E17" s="86"/>
      <c r="F17" s="85">
        <v>0</v>
      </c>
      <c r="G17" s="85"/>
      <c r="H17" s="84">
        <v>-56</v>
      </c>
      <c r="I17" s="85"/>
      <c r="J17" s="85">
        <v>-54</v>
      </c>
      <c r="K17" s="86"/>
      <c r="L17" s="85">
        <v>-2</v>
      </c>
    </row>
    <row r="18" spans="1:12" ht="15.75" customHeight="1">
      <c r="A18" s="90" t="s">
        <v>303</v>
      </c>
      <c r="B18" s="84">
        <v>-45</v>
      </c>
      <c r="C18" s="85"/>
      <c r="D18" s="85">
        <v>-40</v>
      </c>
      <c r="E18" s="86"/>
      <c r="F18" s="85">
        <v>-5</v>
      </c>
      <c r="G18" s="85"/>
      <c r="H18" s="84">
        <v>-146</v>
      </c>
      <c r="I18" s="85"/>
      <c r="J18" s="85">
        <v>-146</v>
      </c>
      <c r="K18" s="86"/>
      <c r="L18" s="85">
        <v>0</v>
      </c>
    </row>
    <row r="19" spans="1:12" ht="15.75" customHeight="1">
      <c r="A19" s="90" t="s">
        <v>304</v>
      </c>
      <c r="B19" s="84">
        <v>-33</v>
      </c>
      <c r="C19" s="85"/>
      <c r="D19" s="85">
        <v>-33</v>
      </c>
      <c r="E19" s="86"/>
      <c r="F19" s="85">
        <v>0</v>
      </c>
      <c r="G19" s="85"/>
      <c r="H19" s="84">
        <v>-133</v>
      </c>
      <c r="I19" s="85"/>
      <c r="J19" s="85">
        <v>-63</v>
      </c>
      <c r="K19" s="86"/>
      <c r="L19" s="85">
        <v>-70</v>
      </c>
    </row>
    <row r="20" spans="1:12" ht="15.75" customHeight="1">
      <c r="A20" s="90" t="s">
        <v>305</v>
      </c>
      <c r="B20" s="84">
        <v>-225</v>
      </c>
      <c r="C20" s="85"/>
      <c r="D20" s="85">
        <v>-214</v>
      </c>
      <c r="E20" s="86"/>
      <c r="F20" s="85">
        <v>-11</v>
      </c>
      <c r="G20" s="85"/>
      <c r="H20" s="84">
        <v>-682</v>
      </c>
      <c r="I20" s="85"/>
      <c r="J20" s="85">
        <v>-674</v>
      </c>
      <c r="K20" s="86"/>
      <c r="L20" s="85">
        <v>-8</v>
      </c>
    </row>
    <row r="21" spans="1:12" ht="15.75" customHeight="1">
      <c r="A21" s="90" t="s">
        <v>306</v>
      </c>
      <c r="B21" s="84">
        <v>-66</v>
      </c>
      <c r="C21" s="85"/>
      <c r="D21" s="85">
        <v>-92</v>
      </c>
      <c r="E21" s="86"/>
      <c r="F21" s="85">
        <v>26</v>
      </c>
      <c r="G21" s="85"/>
      <c r="H21" s="84">
        <v>-518</v>
      </c>
      <c r="I21" s="85"/>
      <c r="J21" s="85">
        <v>-563</v>
      </c>
      <c r="K21" s="86"/>
      <c r="L21" s="85">
        <v>45</v>
      </c>
    </row>
    <row r="22" spans="1:12" ht="17.25" customHeight="1">
      <c r="A22" s="91" t="s">
        <v>307</v>
      </c>
      <c r="B22" s="92">
        <v>33</v>
      </c>
      <c r="C22" s="93"/>
      <c r="D22" s="93">
        <v>180</v>
      </c>
      <c r="E22" s="86"/>
      <c r="F22" s="93">
        <v>-147</v>
      </c>
      <c r="G22" s="94"/>
      <c r="H22" s="92">
        <v>-122</v>
      </c>
      <c r="I22" s="95"/>
      <c r="J22" s="93">
        <v>-74</v>
      </c>
      <c r="K22" s="86"/>
      <c r="L22" s="93">
        <v>-48</v>
      </c>
    </row>
    <row r="23" spans="1:12" ht="17.25" customHeight="1">
      <c r="A23" s="96" t="s">
        <v>308</v>
      </c>
      <c r="B23" s="87">
        <v>1878</v>
      </c>
      <c r="C23" s="85"/>
      <c r="D23" s="88">
        <v>1882</v>
      </c>
      <c r="E23" s="86"/>
      <c r="F23" s="85">
        <v>-4</v>
      </c>
      <c r="G23" s="85"/>
      <c r="H23" s="87">
        <v>4764</v>
      </c>
      <c r="I23" s="85"/>
      <c r="J23" s="88">
        <v>4714</v>
      </c>
      <c r="K23" s="86"/>
      <c r="L23" s="85">
        <v>50</v>
      </c>
    </row>
    <row r="24" spans="1:12" ht="17.25" customHeight="1">
      <c r="A24" s="90" t="s">
        <v>247</v>
      </c>
      <c r="B24" s="84">
        <v>0</v>
      </c>
      <c r="C24" s="85"/>
      <c r="D24" s="85">
        <v>47</v>
      </c>
      <c r="E24" s="86"/>
      <c r="F24" s="85">
        <v>-47</v>
      </c>
      <c r="G24" s="85"/>
      <c r="H24" s="84">
        <v>0</v>
      </c>
      <c r="I24" s="85"/>
      <c r="J24" s="85">
        <v>95</v>
      </c>
      <c r="K24" s="86"/>
      <c r="L24" s="85">
        <v>-95</v>
      </c>
    </row>
    <row r="25" spans="1:12" ht="15" customHeight="1">
      <c r="A25" s="90" t="s">
        <v>220</v>
      </c>
      <c r="B25" s="84">
        <v>-927</v>
      </c>
      <c r="C25" s="85"/>
      <c r="D25" s="85">
        <v>-975</v>
      </c>
      <c r="E25" s="86"/>
      <c r="F25" s="85">
        <v>48</v>
      </c>
      <c r="G25" s="85"/>
      <c r="H25" s="87">
        <v>-2668</v>
      </c>
      <c r="I25" s="85"/>
      <c r="J25" s="88">
        <v>-2641</v>
      </c>
      <c r="K25" s="86"/>
      <c r="L25" s="85">
        <v>-27</v>
      </c>
    </row>
    <row r="26" spans="1:12" ht="15" customHeight="1">
      <c r="A26" s="90" t="s">
        <v>309</v>
      </c>
      <c r="B26" s="84">
        <v>-37</v>
      </c>
      <c r="C26" s="85"/>
      <c r="D26" s="85">
        <v>-31</v>
      </c>
      <c r="E26" s="86"/>
      <c r="F26" s="85">
        <v>-6</v>
      </c>
      <c r="G26" s="85"/>
      <c r="H26" s="84">
        <v>-113</v>
      </c>
      <c r="I26" s="85"/>
      <c r="J26" s="85">
        <v>-94</v>
      </c>
      <c r="K26" s="86"/>
      <c r="L26" s="85">
        <v>-19</v>
      </c>
    </row>
    <row r="27" spans="1:12" ht="31.5" customHeight="1">
      <c r="A27" s="90" t="s">
        <v>310</v>
      </c>
      <c r="B27" s="84">
        <v>-26</v>
      </c>
      <c r="C27" s="85"/>
      <c r="D27" s="85">
        <v>-69</v>
      </c>
      <c r="E27" s="86"/>
      <c r="F27" s="85">
        <v>43</v>
      </c>
      <c r="G27" s="85"/>
      <c r="H27" s="84">
        <v>-33</v>
      </c>
      <c r="I27" s="85"/>
      <c r="J27" s="85">
        <v>-144</v>
      </c>
      <c r="K27" s="86"/>
      <c r="L27" s="85">
        <v>111</v>
      </c>
    </row>
    <row r="28" spans="1:12" ht="15" customHeight="1">
      <c r="A28" s="90" t="s">
        <v>304</v>
      </c>
      <c r="B28" s="84">
        <v>33</v>
      </c>
      <c r="C28" s="85"/>
      <c r="D28" s="85">
        <v>33</v>
      </c>
      <c r="E28" s="86"/>
      <c r="F28" s="85">
        <v>0</v>
      </c>
      <c r="G28" s="85"/>
      <c r="H28" s="84">
        <v>133</v>
      </c>
      <c r="I28" s="85"/>
      <c r="J28" s="85">
        <v>63</v>
      </c>
      <c r="K28" s="86"/>
      <c r="L28" s="85">
        <v>70</v>
      </c>
    </row>
    <row r="29" spans="1:12" ht="15" customHeight="1">
      <c r="A29" s="91" t="s">
        <v>311</v>
      </c>
      <c r="B29" s="92">
        <v>0</v>
      </c>
      <c r="C29" s="93"/>
      <c r="D29" s="93">
        <v>-53</v>
      </c>
      <c r="E29" s="86"/>
      <c r="F29" s="93">
        <v>53</v>
      </c>
      <c r="G29" s="94"/>
      <c r="H29" s="92">
        <v>0</v>
      </c>
      <c r="I29" s="95"/>
      <c r="J29" s="93">
        <v>-82</v>
      </c>
      <c r="K29" s="86"/>
      <c r="L29" s="93">
        <v>82</v>
      </c>
    </row>
    <row r="30" spans="1:12" ht="20.25" customHeight="1">
      <c r="A30" s="80" t="s">
        <v>312</v>
      </c>
      <c r="B30" s="84">
        <v>921</v>
      </c>
      <c r="C30" s="85"/>
      <c r="D30" s="85">
        <v>834</v>
      </c>
      <c r="E30" s="86"/>
      <c r="F30" s="85">
        <v>87</v>
      </c>
      <c r="G30" s="85"/>
      <c r="H30" s="87">
        <v>2083</v>
      </c>
      <c r="I30" s="85"/>
      <c r="J30" s="88">
        <v>1911</v>
      </c>
      <c r="K30" s="86"/>
      <c r="L30" s="85">
        <v>172</v>
      </c>
    </row>
    <row r="31" spans="1:12" ht="15.75">
      <c r="A31" s="90" t="s">
        <v>313</v>
      </c>
      <c r="B31" s="84">
        <v>0</v>
      </c>
      <c r="C31" s="85"/>
      <c r="D31" s="85">
        <v>6</v>
      </c>
      <c r="E31" s="86"/>
      <c r="F31" s="85">
        <v>-6</v>
      </c>
      <c r="G31" s="85"/>
      <c r="H31" s="84">
        <v>0</v>
      </c>
      <c r="I31" s="85"/>
      <c r="J31" s="85">
        <v>-13</v>
      </c>
      <c r="K31" s="86"/>
      <c r="L31" s="85">
        <v>13</v>
      </c>
    </row>
    <row r="32" spans="1:12" ht="15" customHeight="1">
      <c r="A32" s="90" t="s">
        <v>334</v>
      </c>
      <c r="B32" s="84">
        <v>-2</v>
      </c>
      <c r="C32" s="85"/>
      <c r="D32" s="85">
        <v>-10</v>
      </c>
      <c r="E32" s="86"/>
      <c r="F32" s="85">
        <v>8</v>
      </c>
      <c r="G32" s="85"/>
      <c r="H32" s="84">
        <v>-286</v>
      </c>
      <c r="I32" s="85"/>
      <c r="J32" s="85">
        <v>-10</v>
      </c>
      <c r="K32" s="86"/>
      <c r="L32" s="85">
        <v>-276</v>
      </c>
    </row>
    <row r="33" spans="1:12" ht="15" customHeight="1">
      <c r="A33" s="90" t="s">
        <v>304</v>
      </c>
      <c r="B33" s="84">
        <v>-33</v>
      </c>
      <c r="C33" s="85"/>
      <c r="D33" s="85">
        <v>-33</v>
      </c>
      <c r="E33" s="86"/>
      <c r="F33" s="85">
        <v>0</v>
      </c>
      <c r="G33" s="85"/>
      <c r="H33" s="84">
        <v>-133</v>
      </c>
      <c r="I33" s="85"/>
      <c r="J33" s="85">
        <v>-63</v>
      </c>
      <c r="K33" s="86"/>
      <c r="L33" s="85">
        <v>-70</v>
      </c>
    </row>
    <row r="34" spans="1:12" ht="15" customHeight="1">
      <c r="A34" s="90" t="s">
        <v>314</v>
      </c>
      <c r="B34" s="84">
        <v>2</v>
      </c>
      <c r="C34" s="85"/>
      <c r="D34" s="85">
        <v>186</v>
      </c>
      <c r="E34" s="86"/>
      <c r="F34" s="85">
        <v>-184</v>
      </c>
      <c r="G34" s="85"/>
      <c r="H34" s="84">
        <v>409</v>
      </c>
      <c r="I34" s="85"/>
      <c r="J34" s="85">
        <v>724</v>
      </c>
      <c r="K34" s="86"/>
      <c r="L34" s="85">
        <v>-315</v>
      </c>
    </row>
    <row r="35" spans="1:12" ht="15" customHeight="1">
      <c r="A35" s="90" t="s">
        <v>315</v>
      </c>
      <c r="B35" s="84">
        <v>-5</v>
      </c>
      <c r="C35" s="85"/>
      <c r="D35" s="85">
        <v>0</v>
      </c>
      <c r="E35" s="86"/>
      <c r="F35" s="85">
        <v>-5</v>
      </c>
      <c r="G35" s="85"/>
      <c r="H35" s="84">
        <v>-534</v>
      </c>
      <c r="I35" s="85"/>
      <c r="J35" s="85">
        <v>-566</v>
      </c>
      <c r="K35" s="86"/>
      <c r="L35" s="85">
        <v>32</v>
      </c>
    </row>
    <row r="36" spans="1:12" ht="15" customHeight="1">
      <c r="A36" s="90" t="s">
        <v>316</v>
      </c>
      <c r="B36" s="84">
        <v>-13</v>
      </c>
      <c r="C36" s="85"/>
      <c r="D36" s="85">
        <v>1</v>
      </c>
      <c r="E36" s="86"/>
      <c r="F36" s="85">
        <v>-14</v>
      </c>
      <c r="G36" s="85"/>
      <c r="H36" s="84">
        <v>-15</v>
      </c>
      <c r="I36" s="85"/>
      <c r="J36" s="85">
        <v>-2</v>
      </c>
      <c r="K36" s="86"/>
      <c r="L36" s="85">
        <v>-13</v>
      </c>
    </row>
    <row r="37" spans="1:12" ht="15" customHeight="1">
      <c r="A37" s="90" t="s">
        <v>317</v>
      </c>
      <c r="B37" s="84">
        <v>555</v>
      </c>
      <c r="C37" s="85"/>
      <c r="D37" s="85">
        <v>443</v>
      </c>
      <c r="E37" s="86"/>
      <c r="F37" s="85">
        <v>112</v>
      </c>
      <c r="G37" s="85"/>
      <c r="H37" s="84">
        <v>672</v>
      </c>
      <c r="I37" s="85"/>
      <c r="J37" s="85">
        <v>601</v>
      </c>
      <c r="K37" s="86"/>
      <c r="L37" s="85">
        <v>71</v>
      </c>
    </row>
    <row r="38" spans="1:12" ht="15" customHeight="1">
      <c r="A38" s="90" t="s">
        <v>318</v>
      </c>
      <c r="B38" s="84">
        <v>-305</v>
      </c>
      <c r="C38" s="85"/>
      <c r="D38" s="85">
        <v>0</v>
      </c>
      <c r="E38" s="86"/>
      <c r="F38" s="85">
        <v>-305</v>
      </c>
      <c r="G38" s="85"/>
      <c r="H38" s="84">
        <v>10</v>
      </c>
      <c r="I38" s="85"/>
      <c r="J38" s="85">
        <v>0</v>
      </c>
      <c r="K38" s="86"/>
      <c r="L38" s="85">
        <v>10</v>
      </c>
    </row>
    <row r="39" spans="1:12" ht="15" customHeight="1">
      <c r="A39" s="90" t="s">
        <v>319</v>
      </c>
      <c r="B39" s="84">
        <v>0</v>
      </c>
      <c r="C39" s="85"/>
      <c r="D39" s="88">
        <v>1243</v>
      </c>
      <c r="E39" s="86"/>
      <c r="F39" s="88">
        <v>-1243</v>
      </c>
      <c r="G39" s="85"/>
      <c r="H39" s="84">
        <v>502</v>
      </c>
      <c r="I39" s="85"/>
      <c r="J39" s="88">
        <v>1426</v>
      </c>
      <c r="K39" s="86"/>
      <c r="L39" s="85">
        <v>-924</v>
      </c>
    </row>
    <row r="40" spans="1:12" ht="15" customHeight="1">
      <c r="A40" s="90" t="s">
        <v>320</v>
      </c>
      <c r="B40" s="84">
        <v>-108</v>
      </c>
      <c r="C40" s="85"/>
      <c r="D40" s="85">
        <v>-117</v>
      </c>
      <c r="E40" s="86"/>
      <c r="F40" s="85">
        <v>9</v>
      </c>
      <c r="G40" s="85"/>
      <c r="H40" s="84">
        <v>-977</v>
      </c>
      <c r="I40" s="85"/>
      <c r="J40" s="85">
        <v>-668</v>
      </c>
      <c r="K40" s="86"/>
      <c r="L40" s="85">
        <v>-309</v>
      </c>
    </row>
    <row r="41" spans="1:12" ht="15" customHeight="1">
      <c r="A41" s="90" t="s">
        <v>321</v>
      </c>
      <c r="B41" s="84">
        <v>-551</v>
      </c>
      <c r="C41" s="85"/>
      <c r="D41" s="85">
        <v>-480</v>
      </c>
      <c r="E41" s="86"/>
      <c r="F41" s="85">
        <v>-71</v>
      </c>
      <c r="G41" s="85"/>
      <c r="H41" s="87">
        <v>-1617</v>
      </c>
      <c r="I41" s="85"/>
      <c r="J41" s="88">
        <v>-1412</v>
      </c>
      <c r="K41" s="86"/>
      <c r="L41" s="85">
        <v>-205</v>
      </c>
    </row>
    <row r="42" spans="1:12" ht="15" customHeight="1">
      <c r="A42" s="90" t="s">
        <v>322</v>
      </c>
      <c r="B42" s="84">
        <v>0</v>
      </c>
      <c r="C42" s="85"/>
      <c r="D42" s="85">
        <v>-804</v>
      </c>
      <c r="E42" s="86"/>
      <c r="F42" s="85">
        <v>804</v>
      </c>
      <c r="G42" s="85"/>
      <c r="H42" s="84">
        <v>0</v>
      </c>
      <c r="I42" s="85"/>
      <c r="J42" s="85">
        <v>-804</v>
      </c>
      <c r="K42" s="86"/>
      <c r="L42" s="85">
        <v>804</v>
      </c>
    </row>
    <row r="43" spans="1:12" ht="15" customHeight="1">
      <c r="A43" s="90" t="s">
        <v>323</v>
      </c>
      <c r="B43" s="84">
        <v>7</v>
      </c>
      <c r="C43" s="85"/>
      <c r="D43" s="85">
        <v>2</v>
      </c>
      <c r="E43" s="86"/>
      <c r="F43" s="85">
        <v>5</v>
      </c>
      <c r="G43" s="85"/>
      <c r="H43" s="84">
        <v>64</v>
      </c>
      <c r="I43" s="85"/>
      <c r="J43" s="85">
        <v>43</v>
      </c>
      <c r="K43" s="86"/>
      <c r="L43" s="85">
        <v>21</v>
      </c>
    </row>
    <row r="44" spans="1:12" ht="15" customHeight="1">
      <c r="A44" s="90" t="s">
        <v>324</v>
      </c>
      <c r="B44" s="97">
        <v>-15</v>
      </c>
      <c r="C44" s="86"/>
      <c r="D44" s="98">
        <v>-15</v>
      </c>
      <c r="E44" s="86"/>
      <c r="F44" s="98">
        <v>0</v>
      </c>
      <c r="G44" s="86"/>
      <c r="H44" s="97">
        <v>-122</v>
      </c>
      <c r="I44" s="86"/>
      <c r="J44" s="98">
        <v>-96</v>
      </c>
      <c r="K44" s="86"/>
      <c r="L44" s="98">
        <v>-26</v>
      </c>
    </row>
    <row r="45" spans="1:12" ht="15.75">
      <c r="A45" s="99"/>
      <c r="B45" s="92">
        <v>-468</v>
      </c>
      <c r="C45" s="100"/>
      <c r="D45" s="93">
        <v>422</v>
      </c>
      <c r="E45" s="86"/>
      <c r="F45" s="93">
        <v>-890</v>
      </c>
      <c r="G45" s="94"/>
      <c r="H45" s="101">
        <v>-2027</v>
      </c>
      <c r="I45" s="100"/>
      <c r="J45" s="93">
        <v>-840</v>
      </c>
      <c r="K45" s="86"/>
      <c r="L45" s="102">
        <v>-1187</v>
      </c>
    </row>
    <row r="46" spans="1:12" ht="15" customHeight="1">
      <c r="A46" s="103" t="s">
        <v>325</v>
      </c>
      <c r="B46" s="84">
        <v>453</v>
      </c>
      <c r="C46" s="85"/>
      <c r="D46" s="88">
        <v>1256</v>
      </c>
      <c r="E46" s="86"/>
      <c r="F46" s="85">
        <v>-803</v>
      </c>
      <c r="G46" s="85"/>
      <c r="H46" s="84">
        <v>56</v>
      </c>
      <c r="I46" s="85"/>
      <c r="J46" s="88">
        <v>1071</v>
      </c>
      <c r="K46" s="86"/>
      <c r="L46" s="88">
        <v>-1015</v>
      </c>
    </row>
    <row r="47" spans="1:12" ht="15" customHeight="1">
      <c r="A47" s="103" t="s">
        <v>326</v>
      </c>
      <c r="B47" s="84">
        <v>169</v>
      </c>
      <c r="C47" s="85"/>
      <c r="D47" s="85">
        <v>150</v>
      </c>
      <c r="E47" s="86"/>
      <c r="F47" s="85">
        <v>19</v>
      </c>
      <c r="G47" s="85"/>
      <c r="H47" s="84">
        <v>566</v>
      </c>
      <c r="I47" s="85"/>
      <c r="J47" s="85">
        <v>335</v>
      </c>
      <c r="K47" s="98"/>
      <c r="L47" s="85">
        <v>231</v>
      </c>
    </row>
    <row r="48" spans="1:12" ht="15.95" customHeight="1" thickBot="1">
      <c r="A48" s="104" t="s">
        <v>327</v>
      </c>
      <c r="B48" s="105">
        <v>622</v>
      </c>
      <c r="C48" s="106"/>
      <c r="D48" s="107">
        <v>1406</v>
      </c>
      <c r="E48" s="86"/>
      <c r="F48" s="108">
        <v>-784</v>
      </c>
      <c r="G48" s="94"/>
      <c r="H48" s="105">
        <v>622</v>
      </c>
      <c r="I48" s="106"/>
      <c r="J48" s="107">
        <v>1406</v>
      </c>
      <c r="K48" s="86"/>
      <c r="L48" s="108">
        <v>-784</v>
      </c>
    </row>
    <row r="49" spans="1:12" ht="7.5" customHeight="1">
      <c r="A49" s="104"/>
      <c r="B49" s="84"/>
      <c r="C49" s="109"/>
      <c r="D49" s="86"/>
      <c r="E49" s="86"/>
      <c r="F49" s="86"/>
      <c r="G49" s="86"/>
      <c r="H49" s="84"/>
      <c r="I49" s="86"/>
      <c r="J49" s="86"/>
      <c r="K49" s="86"/>
      <c r="L49" s="86"/>
    </row>
    <row r="50" spans="1:12" ht="15" customHeight="1">
      <c r="A50" s="110" t="s">
        <v>328</v>
      </c>
      <c r="B50" s="111"/>
      <c r="C50" s="112"/>
      <c r="D50" s="112"/>
      <c r="E50" s="112"/>
      <c r="F50" s="112"/>
      <c r="G50" s="112"/>
      <c r="H50" s="111"/>
      <c r="I50" s="112"/>
      <c r="J50" s="112"/>
      <c r="K50" s="112"/>
      <c r="L50" s="113"/>
    </row>
    <row r="51" spans="1:12" ht="20.25" customHeight="1">
      <c r="A51" s="114" t="s">
        <v>338</v>
      </c>
      <c r="B51" s="115">
        <v>1.0900000000000001</v>
      </c>
      <c r="C51" s="85"/>
      <c r="D51" s="116">
        <v>1.06</v>
      </c>
      <c r="E51" s="86"/>
      <c r="F51" s="116">
        <v>3.0000000000000027E-2</v>
      </c>
      <c r="G51" s="85"/>
      <c r="H51" s="115">
        <v>2.4700000000000002</v>
      </c>
      <c r="I51" s="85"/>
      <c r="J51" s="116">
        <v>2.4500000000000002</v>
      </c>
      <c r="K51" s="86"/>
      <c r="L51" s="117">
        <v>2.0000000000000018E-2</v>
      </c>
    </row>
    <row r="52" spans="1:12" ht="20.25" customHeight="1" thickBot="1">
      <c r="A52" s="118" t="s">
        <v>339</v>
      </c>
      <c r="B52" s="679">
        <v>6.3E-2</v>
      </c>
      <c r="C52" s="119"/>
      <c r="D52" s="120">
        <v>6.5000000000000002E-2</v>
      </c>
      <c r="E52" s="98"/>
      <c r="F52" s="121">
        <v>-0.20000000000000018</v>
      </c>
      <c r="G52" s="98"/>
      <c r="H52" s="679">
        <v>6.3E-2</v>
      </c>
      <c r="I52" s="119"/>
      <c r="J52" s="120">
        <v>6.5000000000000002E-2</v>
      </c>
      <c r="K52" s="98"/>
      <c r="L52" s="122">
        <v>-0.20000000000000018</v>
      </c>
    </row>
    <row r="53" spans="1:12" ht="13.5" customHeight="1" thickTop="1">
      <c r="B53" s="680"/>
      <c r="C53" s="123"/>
      <c r="D53" s="124"/>
      <c r="E53" s="124"/>
      <c r="F53" s="125"/>
      <c r="H53" s="680"/>
      <c r="I53" s="126"/>
      <c r="L53" s="127"/>
    </row>
    <row r="54" spans="1:12" ht="15" customHeight="1">
      <c r="B54" s="126"/>
      <c r="C54" s="126"/>
      <c r="F54" s="127"/>
      <c r="H54" s="126"/>
      <c r="I54" s="126"/>
      <c r="L54" s="127"/>
    </row>
    <row r="55" spans="1:12" ht="15" customHeight="1">
      <c r="B55" s="126"/>
      <c r="H55" s="126"/>
    </row>
    <row r="56" spans="1:12" ht="15" customHeight="1">
      <c r="A56" s="128"/>
      <c r="B56" s="126"/>
      <c r="H56" s="126"/>
      <c r="J56" s="129"/>
    </row>
    <row r="57" spans="1:12" ht="15" customHeight="1">
      <c r="B57" s="126"/>
      <c r="H57" s="126"/>
    </row>
    <row r="58" spans="1:12" ht="29.25" customHeight="1"/>
    <row r="59" spans="1:12" ht="15" customHeight="1">
      <c r="A59" s="128"/>
    </row>
    <row r="60" spans="1:12" ht="15" customHeight="1"/>
    <row r="61" spans="1:12" ht="15" customHeight="1"/>
    <row r="62" spans="1:12" ht="15" customHeight="1"/>
    <row r="63" spans="1:12" ht="12.75" customHeight="1"/>
    <row r="64" spans="1:12"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sheetData>
  <printOptions horizontalCentered="1"/>
  <pageMargins left="0.51181102362204722" right="0.51181102362204722" top="0.51181102362204722" bottom="0.51181102362204722" header="0.51181102362204722" footer="0.51181102362204722"/>
  <pageSetup scale="64" firstPageNumber="2" orientation="landscape" useFirstPageNumber="1" r:id="rId1"/>
  <headerFooter scaleWithDoc="0">
    <oddFooter>&amp;R&amp;8BCE Information financière supplémentaire – Troisième trimestre de 2015 Page 12</oddFooter>
  </headerFooter>
  <rowBreaks count="1" manualBreakCount="1">
    <brk id="53" max="16383" man="1"/>
  </rowBreaks>
</worksheet>
</file>

<file path=xl/worksheets/sheet14.xml><?xml version="1.0" encoding="utf-8"?>
<worksheet xmlns="http://schemas.openxmlformats.org/spreadsheetml/2006/main" xmlns:r="http://schemas.openxmlformats.org/officeDocument/2006/relationships">
  <sheetPr>
    <pageSetUpPr fitToPage="1"/>
  </sheetPr>
  <dimension ref="A1:T186"/>
  <sheetViews>
    <sheetView showGridLines="0" topLeftCell="D57" zoomScale="70" zoomScaleNormal="65" zoomScaleSheetLayoutView="65" workbookViewId="0">
      <selection activeCell="D36" sqref="D36"/>
    </sheetView>
  </sheetViews>
  <sheetFormatPr defaultColWidth="9.140625" defaultRowHeight="15.75" outlineLevelRow="1" outlineLevelCol="1"/>
  <cols>
    <col min="1" max="2" width="9.140625" style="60" hidden="1" customWidth="1" outlineLevel="1"/>
    <col min="3" max="3" width="13.7109375" style="60" hidden="1" customWidth="1" outlineLevel="1"/>
    <col min="4" max="4" width="92.5703125" style="64" customWidth="1" collapsed="1"/>
    <col min="5" max="5" width="12.7109375" style="144" customWidth="1"/>
    <col min="6" max="6" width="1.85546875" style="126" customWidth="1"/>
    <col min="7" max="7" width="11.7109375" style="144" hidden="1" customWidth="1" outlineLevel="1"/>
    <col min="8" max="8" width="12.7109375" style="126" customWidth="1" collapsed="1"/>
    <col min="9" max="10" width="12.7109375" style="60" customWidth="1"/>
    <col min="11" max="11" width="1.28515625" style="60" hidden="1" customWidth="1"/>
    <col min="12" max="12" width="1.85546875" style="60" customWidth="1"/>
    <col min="13" max="13" width="12.7109375" style="145" customWidth="1" collapsed="1"/>
    <col min="14" max="14" width="1.85546875" style="60" customWidth="1"/>
    <col min="15" max="15" width="12.7109375" style="145" customWidth="1"/>
    <col min="16" max="18" width="12.7109375" style="60" customWidth="1"/>
    <col min="19" max="257" width="9.140625" style="60"/>
    <col min="258" max="260" width="0" style="60" hidden="1" customWidth="1"/>
    <col min="261" max="261" width="128.85546875" style="60" customWidth="1"/>
    <col min="262" max="266" width="0" style="60" hidden="1" customWidth="1"/>
    <col min="267" max="267" width="13.7109375" style="60" customWidth="1"/>
    <col min="268" max="268" width="1" style="60" customWidth="1"/>
    <col min="269" max="269" width="13.5703125" style="60" customWidth="1"/>
    <col min="270" max="270" width="2.28515625" style="60" customWidth="1"/>
    <col min="271" max="271" width="13.7109375" style="60" customWidth="1"/>
    <col min="272" max="272" width="13.5703125" style="60" customWidth="1"/>
    <col min="273" max="273" width="13.7109375" style="60" customWidth="1"/>
    <col min="274" max="274" width="13.42578125" style="60" customWidth="1"/>
    <col min="275" max="513" width="9.140625" style="60"/>
    <col min="514" max="516" width="0" style="60" hidden="1" customWidth="1"/>
    <col min="517" max="517" width="128.85546875" style="60" customWidth="1"/>
    <col min="518" max="522" width="0" style="60" hidden="1" customWidth="1"/>
    <col min="523" max="523" width="13.7109375" style="60" customWidth="1"/>
    <col min="524" max="524" width="1" style="60" customWidth="1"/>
    <col min="525" max="525" width="13.5703125" style="60" customWidth="1"/>
    <col min="526" max="526" width="2.28515625" style="60" customWidth="1"/>
    <col min="527" max="527" width="13.7109375" style="60" customWidth="1"/>
    <col min="528" max="528" width="13.5703125" style="60" customWidth="1"/>
    <col min="529" max="529" width="13.7109375" style="60" customWidth="1"/>
    <col min="530" max="530" width="13.42578125" style="60" customWidth="1"/>
    <col min="531" max="769" width="9.140625" style="60"/>
    <col min="770" max="772" width="0" style="60" hidden="1" customWidth="1"/>
    <col min="773" max="773" width="128.85546875" style="60" customWidth="1"/>
    <col min="774" max="778" width="0" style="60" hidden="1" customWidth="1"/>
    <col min="779" max="779" width="13.7109375" style="60" customWidth="1"/>
    <col min="780" max="780" width="1" style="60" customWidth="1"/>
    <col min="781" max="781" width="13.5703125" style="60" customWidth="1"/>
    <col min="782" max="782" width="2.28515625" style="60" customWidth="1"/>
    <col min="783" max="783" width="13.7109375" style="60" customWidth="1"/>
    <col min="784" max="784" width="13.5703125" style="60" customWidth="1"/>
    <col min="785" max="785" width="13.7109375" style="60" customWidth="1"/>
    <col min="786" max="786" width="13.42578125" style="60" customWidth="1"/>
    <col min="787" max="1025" width="9.140625" style="60"/>
    <col min="1026" max="1028" width="0" style="60" hidden="1" customWidth="1"/>
    <col min="1029" max="1029" width="128.85546875" style="60" customWidth="1"/>
    <col min="1030" max="1034" width="0" style="60" hidden="1" customWidth="1"/>
    <col min="1035" max="1035" width="13.7109375" style="60" customWidth="1"/>
    <col min="1036" max="1036" width="1" style="60" customWidth="1"/>
    <col min="1037" max="1037" width="13.5703125" style="60" customWidth="1"/>
    <col min="1038" max="1038" width="2.28515625" style="60" customWidth="1"/>
    <col min="1039" max="1039" width="13.7109375" style="60" customWidth="1"/>
    <col min="1040" max="1040" width="13.5703125" style="60" customWidth="1"/>
    <col min="1041" max="1041" width="13.7109375" style="60" customWidth="1"/>
    <col min="1042" max="1042" width="13.42578125" style="60" customWidth="1"/>
    <col min="1043" max="1281" width="9.140625" style="60"/>
    <col min="1282" max="1284" width="0" style="60" hidden="1" customWidth="1"/>
    <col min="1285" max="1285" width="128.85546875" style="60" customWidth="1"/>
    <col min="1286" max="1290" width="0" style="60" hidden="1" customWidth="1"/>
    <col min="1291" max="1291" width="13.7109375" style="60" customWidth="1"/>
    <col min="1292" max="1292" width="1" style="60" customWidth="1"/>
    <col min="1293" max="1293" width="13.5703125" style="60" customWidth="1"/>
    <col min="1294" max="1294" width="2.28515625" style="60" customWidth="1"/>
    <col min="1295" max="1295" width="13.7109375" style="60" customWidth="1"/>
    <col min="1296" max="1296" width="13.5703125" style="60" customWidth="1"/>
    <col min="1297" max="1297" width="13.7109375" style="60" customWidth="1"/>
    <col min="1298" max="1298" width="13.42578125" style="60" customWidth="1"/>
    <col min="1299" max="1537" width="9.140625" style="60"/>
    <col min="1538" max="1540" width="0" style="60" hidden="1" customWidth="1"/>
    <col min="1541" max="1541" width="128.85546875" style="60" customWidth="1"/>
    <col min="1542" max="1546" width="0" style="60" hidden="1" customWidth="1"/>
    <col min="1547" max="1547" width="13.7109375" style="60" customWidth="1"/>
    <col min="1548" max="1548" width="1" style="60" customWidth="1"/>
    <col min="1549" max="1549" width="13.5703125" style="60" customWidth="1"/>
    <col min="1550" max="1550" width="2.28515625" style="60" customWidth="1"/>
    <col min="1551" max="1551" width="13.7109375" style="60" customWidth="1"/>
    <col min="1552" max="1552" width="13.5703125" style="60" customWidth="1"/>
    <col min="1553" max="1553" width="13.7109375" style="60" customWidth="1"/>
    <col min="1554" max="1554" width="13.42578125" style="60" customWidth="1"/>
    <col min="1555" max="1793" width="9.140625" style="60"/>
    <col min="1794" max="1796" width="0" style="60" hidden="1" customWidth="1"/>
    <col min="1797" max="1797" width="128.85546875" style="60" customWidth="1"/>
    <col min="1798" max="1802" width="0" style="60" hidden="1" customWidth="1"/>
    <col min="1803" max="1803" width="13.7109375" style="60" customWidth="1"/>
    <col min="1804" max="1804" width="1" style="60" customWidth="1"/>
    <col min="1805" max="1805" width="13.5703125" style="60" customWidth="1"/>
    <col min="1806" max="1806" width="2.28515625" style="60" customWidth="1"/>
    <col min="1807" max="1807" width="13.7109375" style="60" customWidth="1"/>
    <col min="1808" max="1808" width="13.5703125" style="60" customWidth="1"/>
    <col min="1809" max="1809" width="13.7109375" style="60" customWidth="1"/>
    <col min="1810" max="1810" width="13.42578125" style="60" customWidth="1"/>
    <col min="1811" max="2049" width="9.140625" style="60"/>
    <col min="2050" max="2052" width="0" style="60" hidden="1" customWidth="1"/>
    <col min="2053" max="2053" width="128.85546875" style="60" customWidth="1"/>
    <col min="2054" max="2058" width="0" style="60" hidden="1" customWidth="1"/>
    <col min="2059" max="2059" width="13.7109375" style="60" customWidth="1"/>
    <col min="2060" max="2060" width="1" style="60" customWidth="1"/>
    <col min="2061" max="2061" width="13.5703125" style="60" customWidth="1"/>
    <col min="2062" max="2062" width="2.28515625" style="60" customWidth="1"/>
    <col min="2063" max="2063" width="13.7109375" style="60" customWidth="1"/>
    <col min="2064" max="2064" width="13.5703125" style="60" customWidth="1"/>
    <col min="2065" max="2065" width="13.7109375" style="60" customWidth="1"/>
    <col min="2066" max="2066" width="13.42578125" style="60" customWidth="1"/>
    <col min="2067" max="2305" width="9.140625" style="60"/>
    <col min="2306" max="2308" width="0" style="60" hidden="1" customWidth="1"/>
    <col min="2309" max="2309" width="128.85546875" style="60" customWidth="1"/>
    <col min="2310" max="2314" width="0" style="60" hidden="1" customWidth="1"/>
    <col min="2315" max="2315" width="13.7109375" style="60" customWidth="1"/>
    <col min="2316" max="2316" width="1" style="60" customWidth="1"/>
    <col min="2317" max="2317" width="13.5703125" style="60" customWidth="1"/>
    <col min="2318" max="2318" width="2.28515625" style="60" customWidth="1"/>
    <col min="2319" max="2319" width="13.7109375" style="60" customWidth="1"/>
    <col min="2320" max="2320" width="13.5703125" style="60" customWidth="1"/>
    <col min="2321" max="2321" width="13.7109375" style="60" customWidth="1"/>
    <col min="2322" max="2322" width="13.42578125" style="60" customWidth="1"/>
    <col min="2323" max="2561" width="9.140625" style="60"/>
    <col min="2562" max="2564" width="0" style="60" hidden="1" customWidth="1"/>
    <col min="2565" max="2565" width="128.85546875" style="60" customWidth="1"/>
    <col min="2566" max="2570" width="0" style="60" hidden="1" customWidth="1"/>
    <col min="2571" max="2571" width="13.7109375" style="60" customWidth="1"/>
    <col min="2572" max="2572" width="1" style="60" customWidth="1"/>
    <col min="2573" max="2573" width="13.5703125" style="60" customWidth="1"/>
    <col min="2574" max="2574" width="2.28515625" style="60" customWidth="1"/>
    <col min="2575" max="2575" width="13.7109375" style="60" customWidth="1"/>
    <col min="2576" max="2576" width="13.5703125" style="60" customWidth="1"/>
    <col min="2577" max="2577" width="13.7109375" style="60" customWidth="1"/>
    <col min="2578" max="2578" width="13.42578125" style="60" customWidth="1"/>
    <col min="2579" max="2817" width="9.140625" style="60"/>
    <col min="2818" max="2820" width="0" style="60" hidden="1" customWidth="1"/>
    <col min="2821" max="2821" width="128.85546875" style="60" customWidth="1"/>
    <col min="2822" max="2826" width="0" style="60" hidden="1" customWidth="1"/>
    <col min="2827" max="2827" width="13.7109375" style="60" customWidth="1"/>
    <col min="2828" max="2828" width="1" style="60" customWidth="1"/>
    <col min="2829" max="2829" width="13.5703125" style="60" customWidth="1"/>
    <col min="2830" max="2830" width="2.28515625" style="60" customWidth="1"/>
    <col min="2831" max="2831" width="13.7109375" style="60" customWidth="1"/>
    <col min="2832" max="2832" width="13.5703125" style="60" customWidth="1"/>
    <col min="2833" max="2833" width="13.7109375" style="60" customWidth="1"/>
    <col min="2834" max="2834" width="13.42578125" style="60" customWidth="1"/>
    <col min="2835" max="3073" width="9.140625" style="60"/>
    <col min="3074" max="3076" width="0" style="60" hidden="1" customWidth="1"/>
    <col min="3077" max="3077" width="128.85546875" style="60" customWidth="1"/>
    <col min="3078" max="3082" width="0" style="60" hidden="1" customWidth="1"/>
    <col min="3083" max="3083" width="13.7109375" style="60" customWidth="1"/>
    <col min="3084" max="3084" width="1" style="60" customWidth="1"/>
    <col min="3085" max="3085" width="13.5703125" style="60" customWidth="1"/>
    <col min="3086" max="3086" width="2.28515625" style="60" customWidth="1"/>
    <col min="3087" max="3087" width="13.7109375" style="60" customWidth="1"/>
    <col min="3088" max="3088" width="13.5703125" style="60" customWidth="1"/>
    <col min="3089" max="3089" width="13.7109375" style="60" customWidth="1"/>
    <col min="3090" max="3090" width="13.42578125" style="60" customWidth="1"/>
    <col min="3091" max="3329" width="9.140625" style="60"/>
    <col min="3330" max="3332" width="0" style="60" hidden="1" customWidth="1"/>
    <col min="3333" max="3333" width="128.85546875" style="60" customWidth="1"/>
    <col min="3334" max="3338" width="0" style="60" hidden="1" customWidth="1"/>
    <col min="3339" max="3339" width="13.7109375" style="60" customWidth="1"/>
    <col min="3340" max="3340" width="1" style="60" customWidth="1"/>
    <col min="3341" max="3341" width="13.5703125" style="60" customWidth="1"/>
    <col min="3342" max="3342" width="2.28515625" style="60" customWidth="1"/>
    <col min="3343" max="3343" width="13.7109375" style="60" customWidth="1"/>
    <col min="3344" max="3344" width="13.5703125" style="60" customWidth="1"/>
    <col min="3345" max="3345" width="13.7109375" style="60" customWidth="1"/>
    <col min="3346" max="3346" width="13.42578125" style="60" customWidth="1"/>
    <col min="3347" max="3585" width="9.140625" style="60"/>
    <col min="3586" max="3588" width="0" style="60" hidden="1" customWidth="1"/>
    <col min="3589" max="3589" width="128.85546875" style="60" customWidth="1"/>
    <col min="3590" max="3594" width="0" style="60" hidden="1" customWidth="1"/>
    <col min="3595" max="3595" width="13.7109375" style="60" customWidth="1"/>
    <col min="3596" max="3596" width="1" style="60" customWidth="1"/>
    <col min="3597" max="3597" width="13.5703125" style="60" customWidth="1"/>
    <col min="3598" max="3598" width="2.28515625" style="60" customWidth="1"/>
    <col min="3599" max="3599" width="13.7109375" style="60" customWidth="1"/>
    <col min="3600" max="3600" width="13.5703125" style="60" customWidth="1"/>
    <col min="3601" max="3601" width="13.7109375" style="60" customWidth="1"/>
    <col min="3602" max="3602" width="13.42578125" style="60" customWidth="1"/>
    <col min="3603" max="3841" width="9.140625" style="60"/>
    <col min="3842" max="3844" width="0" style="60" hidden="1" customWidth="1"/>
    <col min="3845" max="3845" width="128.85546875" style="60" customWidth="1"/>
    <col min="3846" max="3850" width="0" style="60" hidden="1" customWidth="1"/>
    <col min="3851" max="3851" width="13.7109375" style="60" customWidth="1"/>
    <col min="3852" max="3852" width="1" style="60" customWidth="1"/>
    <col min="3853" max="3853" width="13.5703125" style="60" customWidth="1"/>
    <col min="3854" max="3854" width="2.28515625" style="60" customWidth="1"/>
    <col min="3855" max="3855" width="13.7109375" style="60" customWidth="1"/>
    <col min="3856" max="3856" width="13.5703125" style="60" customWidth="1"/>
    <col min="3857" max="3857" width="13.7109375" style="60" customWidth="1"/>
    <col min="3858" max="3858" width="13.42578125" style="60" customWidth="1"/>
    <col min="3859" max="4097" width="9.140625" style="60"/>
    <col min="4098" max="4100" width="0" style="60" hidden="1" customWidth="1"/>
    <col min="4101" max="4101" width="128.85546875" style="60" customWidth="1"/>
    <col min="4102" max="4106" width="0" style="60" hidden="1" customWidth="1"/>
    <col min="4107" max="4107" width="13.7109375" style="60" customWidth="1"/>
    <col min="4108" max="4108" width="1" style="60" customWidth="1"/>
    <col min="4109" max="4109" width="13.5703125" style="60" customWidth="1"/>
    <col min="4110" max="4110" width="2.28515625" style="60" customWidth="1"/>
    <col min="4111" max="4111" width="13.7109375" style="60" customWidth="1"/>
    <col min="4112" max="4112" width="13.5703125" style="60" customWidth="1"/>
    <col min="4113" max="4113" width="13.7109375" style="60" customWidth="1"/>
    <col min="4114" max="4114" width="13.42578125" style="60" customWidth="1"/>
    <col min="4115" max="4353" width="9.140625" style="60"/>
    <col min="4354" max="4356" width="0" style="60" hidden="1" customWidth="1"/>
    <col min="4357" max="4357" width="128.85546875" style="60" customWidth="1"/>
    <col min="4358" max="4362" width="0" style="60" hidden="1" customWidth="1"/>
    <col min="4363" max="4363" width="13.7109375" style="60" customWidth="1"/>
    <col min="4364" max="4364" width="1" style="60" customWidth="1"/>
    <col min="4365" max="4365" width="13.5703125" style="60" customWidth="1"/>
    <col min="4366" max="4366" width="2.28515625" style="60" customWidth="1"/>
    <col min="4367" max="4367" width="13.7109375" style="60" customWidth="1"/>
    <col min="4368" max="4368" width="13.5703125" style="60" customWidth="1"/>
    <col min="4369" max="4369" width="13.7109375" style="60" customWidth="1"/>
    <col min="4370" max="4370" width="13.42578125" style="60" customWidth="1"/>
    <col min="4371" max="4609" width="9.140625" style="60"/>
    <col min="4610" max="4612" width="0" style="60" hidden="1" customWidth="1"/>
    <col min="4613" max="4613" width="128.85546875" style="60" customWidth="1"/>
    <col min="4614" max="4618" width="0" style="60" hidden="1" customWidth="1"/>
    <col min="4619" max="4619" width="13.7109375" style="60" customWidth="1"/>
    <col min="4620" max="4620" width="1" style="60" customWidth="1"/>
    <col min="4621" max="4621" width="13.5703125" style="60" customWidth="1"/>
    <col min="4622" max="4622" width="2.28515625" style="60" customWidth="1"/>
    <col min="4623" max="4623" width="13.7109375" style="60" customWidth="1"/>
    <col min="4624" max="4624" width="13.5703125" style="60" customWidth="1"/>
    <col min="4625" max="4625" width="13.7109375" style="60" customWidth="1"/>
    <col min="4626" max="4626" width="13.42578125" style="60" customWidth="1"/>
    <col min="4627" max="4865" width="9.140625" style="60"/>
    <col min="4866" max="4868" width="0" style="60" hidden="1" customWidth="1"/>
    <col min="4869" max="4869" width="128.85546875" style="60" customWidth="1"/>
    <col min="4870" max="4874" width="0" style="60" hidden="1" customWidth="1"/>
    <col min="4875" max="4875" width="13.7109375" style="60" customWidth="1"/>
    <col min="4876" max="4876" width="1" style="60" customWidth="1"/>
    <col min="4877" max="4877" width="13.5703125" style="60" customWidth="1"/>
    <col min="4878" max="4878" width="2.28515625" style="60" customWidth="1"/>
    <col min="4879" max="4879" width="13.7109375" style="60" customWidth="1"/>
    <col min="4880" max="4880" width="13.5703125" style="60" customWidth="1"/>
    <col min="4881" max="4881" width="13.7109375" style="60" customWidth="1"/>
    <col min="4882" max="4882" width="13.42578125" style="60" customWidth="1"/>
    <col min="4883" max="5121" width="9.140625" style="60"/>
    <col min="5122" max="5124" width="0" style="60" hidden="1" customWidth="1"/>
    <col min="5125" max="5125" width="128.85546875" style="60" customWidth="1"/>
    <col min="5126" max="5130" width="0" style="60" hidden="1" customWidth="1"/>
    <col min="5131" max="5131" width="13.7109375" style="60" customWidth="1"/>
    <col min="5132" max="5132" width="1" style="60" customWidth="1"/>
    <col min="5133" max="5133" width="13.5703125" style="60" customWidth="1"/>
    <col min="5134" max="5134" width="2.28515625" style="60" customWidth="1"/>
    <col min="5135" max="5135" width="13.7109375" style="60" customWidth="1"/>
    <col min="5136" max="5136" width="13.5703125" style="60" customWidth="1"/>
    <col min="5137" max="5137" width="13.7109375" style="60" customWidth="1"/>
    <col min="5138" max="5138" width="13.42578125" style="60" customWidth="1"/>
    <col min="5139" max="5377" width="9.140625" style="60"/>
    <col min="5378" max="5380" width="0" style="60" hidden="1" customWidth="1"/>
    <col min="5381" max="5381" width="128.85546875" style="60" customWidth="1"/>
    <col min="5382" max="5386" width="0" style="60" hidden="1" customWidth="1"/>
    <col min="5387" max="5387" width="13.7109375" style="60" customWidth="1"/>
    <col min="5388" max="5388" width="1" style="60" customWidth="1"/>
    <col min="5389" max="5389" width="13.5703125" style="60" customWidth="1"/>
    <col min="5390" max="5390" width="2.28515625" style="60" customWidth="1"/>
    <col min="5391" max="5391" width="13.7109375" style="60" customWidth="1"/>
    <col min="5392" max="5392" width="13.5703125" style="60" customWidth="1"/>
    <col min="5393" max="5393" width="13.7109375" style="60" customWidth="1"/>
    <col min="5394" max="5394" width="13.42578125" style="60" customWidth="1"/>
    <col min="5395" max="5633" width="9.140625" style="60"/>
    <col min="5634" max="5636" width="0" style="60" hidden="1" customWidth="1"/>
    <col min="5637" max="5637" width="128.85546875" style="60" customWidth="1"/>
    <col min="5638" max="5642" width="0" style="60" hidden="1" customWidth="1"/>
    <col min="5643" max="5643" width="13.7109375" style="60" customWidth="1"/>
    <col min="5644" max="5644" width="1" style="60" customWidth="1"/>
    <col min="5645" max="5645" width="13.5703125" style="60" customWidth="1"/>
    <col min="5646" max="5646" width="2.28515625" style="60" customWidth="1"/>
    <col min="5647" max="5647" width="13.7109375" style="60" customWidth="1"/>
    <col min="5648" max="5648" width="13.5703125" style="60" customWidth="1"/>
    <col min="5649" max="5649" width="13.7109375" style="60" customWidth="1"/>
    <col min="5650" max="5650" width="13.42578125" style="60" customWidth="1"/>
    <col min="5651" max="5889" width="9.140625" style="60"/>
    <col min="5890" max="5892" width="0" style="60" hidden="1" customWidth="1"/>
    <col min="5893" max="5893" width="128.85546875" style="60" customWidth="1"/>
    <col min="5894" max="5898" width="0" style="60" hidden="1" customWidth="1"/>
    <col min="5899" max="5899" width="13.7109375" style="60" customWidth="1"/>
    <col min="5900" max="5900" width="1" style="60" customWidth="1"/>
    <col min="5901" max="5901" width="13.5703125" style="60" customWidth="1"/>
    <col min="5902" max="5902" width="2.28515625" style="60" customWidth="1"/>
    <col min="5903" max="5903" width="13.7109375" style="60" customWidth="1"/>
    <col min="5904" max="5904" width="13.5703125" style="60" customWidth="1"/>
    <col min="5905" max="5905" width="13.7109375" style="60" customWidth="1"/>
    <col min="5906" max="5906" width="13.42578125" style="60" customWidth="1"/>
    <col min="5907" max="6145" width="9.140625" style="60"/>
    <col min="6146" max="6148" width="0" style="60" hidden="1" customWidth="1"/>
    <col min="6149" max="6149" width="128.85546875" style="60" customWidth="1"/>
    <col min="6150" max="6154" width="0" style="60" hidden="1" customWidth="1"/>
    <col min="6155" max="6155" width="13.7109375" style="60" customWidth="1"/>
    <col min="6156" max="6156" width="1" style="60" customWidth="1"/>
    <col min="6157" max="6157" width="13.5703125" style="60" customWidth="1"/>
    <col min="6158" max="6158" width="2.28515625" style="60" customWidth="1"/>
    <col min="6159" max="6159" width="13.7109375" style="60" customWidth="1"/>
    <col min="6160" max="6160" width="13.5703125" style="60" customWidth="1"/>
    <col min="6161" max="6161" width="13.7109375" style="60" customWidth="1"/>
    <col min="6162" max="6162" width="13.42578125" style="60" customWidth="1"/>
    <col min="6163" max="6401" width="9.140625" style="60"/>
    <col min="6402" max="6404" width="0" style="60" hidden="1" customWidth="1"/>
    <col min="6405" max="6405" width="128.85546875" style="60" customWidth="1"/>
    <col min="6406" max="6410" width="0" style="60" hidden="1" customWidth="1"/>
    <col min="6411" max="6411" width="13.7109375" style="60" customWidth="1"/>
    <col min="6412" max="6412" width="1" style="60" customWidth="1"/>
    <col min="6413" max="6413" width="13.5703125" style="60" customWidth="1"/>
    <col min="6414" max="6414" width="2.28515625" style="60" customWidth="1"/>
    <col min="6415" max="6415" width="13.7109375" style="60" customWidth="1"/>
    <col min="6416" max="6416" width="13.5703125" style="60" customWidth="1"/>
    <col min="6417" max="6417" width="13.7109375" style="60" customWidth="1"/>
    <col min="6418" max="6418" width="13.42578125" style="60" customWidth="1"/>
    <col min="6419" max="6657" width="9.140625" style="60"/>
    <col min="6658" max="6660" width="0" style="60" hidden="1" customWidth="1"/>
    <col min="6661" max="6661" width="128.85546875" style="60" customWidth="1"/>
    <col min="6662" max="6666" width="0" style="60" hidden="1" customWidth="1"/>
    <col min="6667" max="6667" width="13.7109375" style="60" customWidth="1"/>
    <col min="6668" max="6668" width="1" style="60" customWidth="1"/>
    <col min="6669" max="6669" width="13.5703125" style="60" customWidth="1"/>
    <col min="6670" max="6670" width="2.28515625" style="60" customWidth="1"/>
    <col min="6671" max="6671" width="13.7109375" style="60" customWidth="1"/>
    <col min="6672" max="6672" width="13.5703125" style="60" customWidth="1"/>
    <col min="6673" max="6673" width="13.7109375" style="60" customWidth="1"/>
    <col min="6674" max="6674" width="13.42578125" style="60" customWidth="1"/>
    <col min="6675" max="6913" width="9.140625" style="60"/>
    <col min="6914" max="6916" width="0" style="60" hidden="1" customWidth="1"/>
    <col min="6917" max="6917" width="128.85546875" style="60" customWidth="1"/>
    <col min="6918" max="6922" width="0" style="60" hidden="1" customWidth="1"/>
    <col min="6923" max="6923" width="13.7109375" style="60" customWidth="1"/>
    <col min="6924" max="6924" width="1" style="60" customWidth="1"/>
    <col min="6925" max="6925" width="13.5703125" style="60" customWidth="1"/>
    <col min="6926" max="6926" width="2.28515625" style="60" customWidth="1"/>
    <col min="6927" max="6927" width="13.7109375" style="60" customWidth="1"/>
    <col min="6928" max="6928" width="13.5703125" style="60" customWidth="1"/>
    <col min="6929" max="6929" width="13.7109375" style="60" customWidth="1"/>
    <col min="6930" max="6930" width="13.42578125" style="60" customWidth="1"/>
    <col min="6931" max="7169" width="9.140625" style="60"/>
    <col min="7170" max="7172" width="0" style="60" hidden="1" customWidth="1"/>
    <col min="7173" max="7173" width="128.85546875" style="60" customWidth="1"/>
    <col min="7174" max="7178" width="0" style="60" hidden="1" customWidth="1"/>
    <col min="7179" max="7179" width="13.7109375" style="60" customWidth="1"/>
    <col min="7180" max="7180" width="1" style="60" customWidth="1"/>
    <col min="7181" max="7181" width="13.5703125" style="60" customWidth="1"/>
    <col min="7182" max="7182" width="2.28515625" style="60" customWidth="1"/>
    <col min="7183" max="7183" width="13.7109375" style="60" customWidth="1"/>
    <col min="7184" max="7184" width="13.5703125" style="60" customWidth="1"/>
    <col min="7185" max="7185" width="13.7109375" style="60" customWidth="1"/>
    <col min="7186" max="7186" width="13.42578125" style="60" customWidth="1"/>
    <col min="7187" max="7425" width="9.140625" style="60"/>
    <col min="7426" max="7428" width="0" style="60" hidden="1" customWidth="1"/>
    <col min="7429" max="7429" width="128.85546875" style="60" customWidth="1"/>
    <col min="7430" max="7434" width="0" style="60" hidden="1" customWidth="1"/>
    <col min="7435" max="7435" width="13.7109375" style="60" customWidth="1"/>
    <col min="7436" max="7436" width="1" style="60" customWidth="1"/>
    <col min="7437" max="7437" width="13.5703125" style="60" customWidth="1"/>
    <col min="7438" max="7438" width="2.28515625" style="60" customWidth="1"/>
    <col min="7439" max="7439" width="13.7109375" style="60" customWidth="1"/>
    <col min="7440" max="7440" width="13.5703125" style="60" customWidth="1"/>
    <col min="7441" max="7441" width="13.7109375" style="60" customWidth="1"/>
    <col min="7442" max="7442" width="13.42578125" style="60" customWidth="1"/>
    <col min="7443" max="7681" width="9.140625" style="60"/>
    <col min="7682" max="7684" width="0" style="60" hidden="1" customWidth="1"/>
    <col min="7685" max="7685" width="128.85546875" style="60" customWidth="1"/>
    <col min="7686" max="7690" width="0" style="60" hidden="1" customWidth="1"/>
    <col min="7691" max="7691" width="13.7109375" style="60" customWidth="1"/>
    <col min="7692" max="7692" width="1" style="60" customWidth="1"/>
    <col min="7693" max="7693" width="13.5703125" style="60" customWidth="1"/>
    <col min="7694" max="7694" width="2.28515625" style="60" customWidth="1"/>
    <col min="7695" max="7695" width="13.7109375" style="60" customWidth="1"/>
    <col min="7696" max="7696" width="13.5703125" style="60" customWidth="1"/>
    <col min="7697" max="7697" width="13.7109375" style="60" customWidth="1"/>
    <col min="7698" max="7698" width="13.42578125" style="60" customWidth="1"/>
    <col min="7699" max="7937" width="9.140625" style="60"/>
    <col min="7938" max="7940" width="0" style="60" hidden="1" customWidth="1"/>
    <col min="7941" max="7941" width="128.85546875" style="60" customWidth="1"/>
    <col min="7942" max="7946" width="0" style="60" hidden="1" customWidth="1"/>
    <col min="7947" max="7947" width="13.7109375" style="60" customWidth="1"/>
    <col min="7948" max="7948" width="1" style="60" customWidth="1"/>
    <col min="7949" max="7949" width="13.5703125" style="60" customWidth="1"/>
    <col min="7950" max="7950" width="2.28515625" style="60" customWidth="1"/>
    <col min="7951" max="7951" width="13.7109375" style="60" customWidth="1"/>
    <col min="7952" max="7952" width="13.5703125" style="60" customWidth="1"/>
    <col min="7953" max="7953" width="13.7109375" style="60" customWidth="1"/>
    <col min="7954" max="7954" width="13.42578125" style="60" customWidth="1"/>
    <col min="7955" max="8193" width="9.140625" style="60"/>
    <col min="8194" max="8196" width="0" style="60" hidden="1" customWidth="1"/>
    <col min="8197" max="8197" width="128.85546875" style="60" customWidth="1"/>
    <col min="8198" max="8202" width="0" style="60" hidden="1" customWidth="1"/>
    <col min="8203" max="8203" width="13.7109375" style="60" customWidth="1"/>
    <col min="8204" max="8204" width="1" style="60" customWidth="1"/>
    <col min="8205" max="8205" width="13.5703125" style="60" customWidth="1"/>
    <col min="8206" max="8206" width="2.28515625" style="60" customWidth="1"/>
    <col min="8207" max="8207" width="13.7109375" style="60" customWidth="1"/>
    <col min="8208" max="8208" width="13.5703125" style="60" customWidth="1"/>
    <col min="8209" max="8209" width="13.7109375" style="60" customWidth="1"/>
    <col min="8210" max="8210" width="13.42578125" style="60" customWidth="1"/>
    <col min="8211" max="8449" width="9.140625" style="60"/>
    <col min="8450" max="8452" width="0" style="60" hidden="1" customWidth="1"/>
    <col min="8453" max="8453" width="128.85546875" style="60" customWidth="1"/>
    <col min="8454" max="8458" width="0" style="60" hidden="1" customWidth="1"/>
    <col min="8459" max="8459" width="13.7109375" style="60" customWidth="1"/>
    <col min="8460" max="8460" width="1" style="60" customWidth="1"/>
    <col min="8461" max="8461" width="13.5703125" style="60" customWidth="1"/>
    <col min="8462" max="8462" width="2.28515625" style="60" customWidth="1"/>
    <col min="8463" max="8463" width="13.7109375" style="60" customWidth="1"/>
    <col min="8464" max="8464" width="13.5703125" style="60" customWidth="1"/>
    <col min="8465" max="8465" width="13.7109375" style="60" customWidth="1"/>
    <col min="8466" max="8466" width="13.42578125" style="60" customWidth="1"/>
    <col min="8467" max="8705" width="9.140625" style="60"/>
    <col min="8706" max="8708" width="0" style="60" hidden="1" customWidth="1"/>
    <col min="8709" max="8709" width="128.85546875" style="60" customWidth="1"/>
    <col min="8710" max="8714" width="0" style="60" hidden="1" customWidth="1"/>
    <col min="8715" max="8715" width="13.7109375" style="60" customWidth="1"/>
    <col min="8716" max="8716" width="1" style="60" customWidth="1"/>
    <col min="8717" max="8717" width="13.5703125" style="60" customWidth="1"/>
    <col min="8718" max="8718" width="2.28515625" style="60" customWidth="1"/>
    <col min="8719" max="8719" width="13.7109375" style="60" customWidth="1"/>
    <col min="8720" max="8720" width="13.5703125" style="60" customWidth="1"/>
    <col min="8721" max="8721" width="13.7109375" style="60" customWidth="1"/>
    <col min="8722" max="8722" width="13.42578125" style="60" customWidth="1"/>
    <col min="8723" max="8961" width="9.140625" style="60"/>
    <col min="8962" max="8964" width="0" style="60" hidden="1" customWidth="1"/>
    <col min="8965" max="8965" width="128.85546875" style="60" customWidth="1"/>
    <col min="8966" max="8970" width="0" style="60" hidden="1" customWidth="1"/>
    <col min="8971" max="8971" width="13.7109375" style="60" customWidth="1"/>
    <col min="8972" max="8972" width="1" style="60" customWidth="1"/>
    <col min="8973" max="8973" width="13.5703125" style="60" customWidth="1"/>
    <col min="8974" max="8974" width="2.28515625" style="60" customWidth="1"/>
    <col min="8975" max="8975" width="13.7109375" style="60" customWidth="1"/>
    <col min="8976" max="8976" width="13.5703125" style="60" customWidth="1"/>
    <col min="8977" max="8977" width="13.7109375" style="60" customWidth="1"/>
    <col min="8978" max="8978" width="13.42578125" style="60" customWidth="1"/>
    <col min="8979" max="9217" width="9.140625" style="60"/>
    <col min="9218" max="9220" width="0" style="60" hidden="1" customWidth="1"/>
    <col min="9221" max="9221" width="128.85546875" style="60" customWidth="1"/>
    <col min="9222" max="9226" width="0" style="60" hidden="1" customWidth="1"/>
    <col min="9227" max="9227" width="13.7109375" style="60" customWidth="1"/>
    <col min="9228" max="9228" width="1" style="60" customWidth="1"/>
    <col min="9229" max="9229" width="13.5703125" style="60" customWidth="1"/>
    <col min="9230" max="9230" width="2.28515625" style="60" customWidth="1"/>
    <col min="9231" max="9231" width="13.7109375" style="60" customWidth="1"/>
    <col min="9232" max="9232" width="13.5703125" style="60" customWidth="1"/>
    <col min="9233" max="9233" width="13.7109375" style="60" customWidth="1"/>
    <col min="9234" max="9234" width="13.42578125" style="60" customWidth="1"/>
    <col min="9235" max="9473" width="9.140625" style="60"/>
    <col min="9474" max="9476" width="0" style="60" hidden="1" customWidth="1"/>
    <col min="9477" max="9477" width="128.85546875" style="60" customWidth="1"/>
    <col min="9478" max="9482" width="0" style="60" hidden="1" customWidth="1"/>
    <col min="9483" max="9483" width="13.7109375" style="60" customWidth="1"/>
    <col min="9484" max="9484" width="1" style="60" customWidth="1"/>
    <col min="9485" max="9485" width="13.5703125" style="60" customWidth="1"/>
    <col min="9486" max="9486" width="2.28515625" style="60" customWidth="1"/>
    <col min="9487" max="9487" width="13.7109375" style="60" customWidth="1"/>
    <col min="9488" max="9488" width="13.5703125" style="60" customWidth="1"/>
    <col min="9489" max="9489" width="13.7109375" style="60" customWidth="1"/>
    <col min="9490" max="9490" width="13.42578125" style="60" customWidth="1"/>
    <col min="9491" max="9729" width="9.140625" style="60"/>
    <col min="9730" max="9732" width="0" style="60" hidden="1" customWidth="1"/>
    <col min="9733" max="9733" width="128.85546875" style="60" customWidth="1"/>
    <col min="9734" max="9738" width="0" style="60" hidden="1" customWidth="1"/>
    <col min="9739" max="9739" width="13.7109375" style="60" customWidth="1"/>
    <col min="9740" max="9740" width="1" style="60" customWidth="1"/>
    <col min="9741" max="9741" width="13.5703125" style="60" customWidth="1"/>
    <col min="9742" max="9742" width="2.28515625" style="60" customWidth="1"/>
    <col min="9743" max="9743" width="13.7109375" style="60" customWidth="1"/>
    <col min="9744" max="9744" width="13.5703125" style="60" customWidth="1"/>
    <col min="9745" max="9745" width="13.7109375" style="60" customWidth="1"/>
    <col min="9746" max="9746" width="13.42578125" style="60" customWidth="1"/>
    <col min="9747" max="9985" width="9.140625" style="60"/>
    <col min="9986" max="9988" width="0" style="60" hidden="1" customWidth="1"/>
    <col min="9989" max="9989" width="128.85546875" style="60" customWidth="1"/>
    <col min="9990" max="9994" width="0" style="60" hidden="1" customWidth="1"/>
    <col min="9995" max="9995" width="13.7109375" style="60" customWidth="1"/>
    <col min="9996" max="9996" width="1" style="60" customWidth="1"/>
    <col min="9997" max="9997" width="13.5703125" style="60" customWidth="1"/>
    <col min="9998" max="9998" width="2.28515625" style="60" customWidth="1"/>
    <col min="9999" max="9999" width="13.7109375" style="60" customWidth="1"/>
    <col min="10000" max="10000" width="13.5703125" style="60" customWidth="1"/>
    <col min="10001" max="10001" width="13.7109375" style="60" customWidth="1"/>
    <col min="10002" max="10002" width="13.42578125" style="60" customWidth="1"/>
    <col min="10003" max="10241" width="9.140625" style="60"/>
    <col min="10242" max="10244" width="0" style="60" hidden="1" customWidth="1"/>
    <col min="10245" max="10245" width="128.85546875" style="60" customWidth="1"/>
    <col min="10246" max="10250" width="0" style="60" hidden="1" customWidth="1"/>
    <col min="10251" max="10251" width="13.7109375" style="60" customWidth="1"/>
    <col min="10252" max="10252" width="1" style="60" customWidth="1"/>
    <col min="10253" max="10253" width="13.5703125" style="60" customWidth="1"/>
    <col min="10254" max="10254" width="2.28515625" style="60" customWidth="1"/>
    <col min="10255" max="10255" width="13.7109375" style="60" customWidth="1"/>
    <col min="10256" max="10256" width="13.5703125" style="60" customWidth="1"/>
    <col min="10257" max="10257" width="13.7109375" style="60" customWidth="1"/>
    <col min="10258" max="10258" width="13.42578125" style="60" customWidth="1"/>
    <col min="10259" max="10497" width="9.140625" style="60"/>
    <col min="10498" max="10500" width="0" style="60" hidden="1" customWidth="1"/>
    <col min="10501" max="10501" width="128.85546875" style="60" customWidth="1"/>
    <col min="10502" max="10506" width="0" style="60" hidden="1" customWidth="1"/>
    <col min="10507" max="10507" width="13.7109375" style="60" customWidth="1"/>
    <col min="10508" max="10508" width="1" style="60" customWidth="1"/>
    <col min="10509" max="10509" width="13.5703125" style="60" customWidth="1"/>
    <col min="10510" max="10510" width="2.28515625" style="60" customWidth="1"/>
    <col min="10511" max="10511" width="13.7109375" style="60" customWidth="1"/>
    <col min="10512" max="10512" width="13.5703125" style="60" customWidth="1"/>
    <col min="10513" max="10513" width="13.7109375" style="60" customWidth="1"/>
    <col min="10514" max="10514" width="13.42578125" style="60" customWidth="1"/>
    <col min="10515" max="10753" width="9.140625" style="60"/>
    <col min="10754" max="10756" width="0" style="60" hidden="1" customWidth="1"/>
    <col min="10757" max="10757" width="128.85546875" style="60" customWidth="1"/>
    <col min="10758" max="10762" width="0" style="60" hidden="1" customWidth="1"/>
    <col min="10763" max="10763" width="13.7109375" style="60" customWidth="1"/>
    <col min="10764" max="10764" width="1" style="60" customWidth="1"/>
    <col min="10765" max="10765" width="13.5703125" style="60" customWidth="1"/>
    <col min="10766" max="10766" width="2.28515625" style="60" customWidth="1"/>
    <col min="10767" max="10767" width="13.7109375" style="60" customWidth="1"/>
    <col min="10768" max="10768" width="13.5703125" style="60" customWidth="1"/>
    <col min="10769" max="10769" width="13.7109375" style="60" customWidth="1"/>
    <col min="10770" max="10770" width="13.42578125" style="60" customWidth="1"/>
    <col min="10771" max="11009" width="9.140625" style="60"/>
    <col min="11010" max="11012" width="0" style="60" hidden="1" customWidth="1"/>
    <col min="11013" max="11013" width="128.85546875" style="60" customWidth="1"/>
    <col min="11014" max="11018" width="0" style="60" hidden="1" customWidth="1"/>
    <col min="11019" max="11019" width="13.7109375" style="60" customWidth="1"/>
    <col min="11020" max="11020" width="1" style="60" customWidth="1"/>
    <col min="11021" max="11021" width="13.5703125" style="60" customWidth="1"/>
    <col min="11022" max="11022" width="2.28515625" style="60" customWidth="1"/>
    <col min="11023" max="11023" width="13.7109375" style="60" customWidth="1"/>
    <col min="11024" max="11024" width="13.5703125" style="60" customWidth="1"/>
    <col min="11025" max="11025" width="13.7109375" style="60" customWidth="1"/>
    <col min="11026" max="11026" width="13.42578125" style="60" customWidth="1"/>
    <col min="11027" max="11265" width="9.140625" style="60"/>
    <col min="11266" max="11268" width="0" style="60" hidden="1" customWidth="1"/>
    <col min="11269" max="11269" width="128.85546875" style="60" customWidth="1"/>
    <col min="11270" max="11274" width="0" style="60" hidden="1" customWidth="1"/>
    <col min="11275" max="11275" width="13.7109375" style="60" customWidth="1"/>
    <col min="11276" max="11276" width="1" style="60" customWidth="1"/>
    <col min="11277" max="11277" width="13.5703125" style="60" customWidth="1"/>
    <col min="11278" max="11278" width="2.28515625" style="60" customWidth="1"/>
    <col min="11279" max="11279" width="13.7109375" style="60" customWidth="1"/>
    <col min="11280" max="11280" width="13.5703125" style="60" customWidth="1"/>
    <col min="11281" max="11281" width="13.7109375" style="60" customWidth="1"/>
    <col min="11282" max="11282" width="13.42578125" style="60" customWidth="1"/>
    <col min="11283" max="11521" width="9.140625" style="60"/>
    <col min="11522" max="11524" width="0" style="60" hidden="1" customWidth="1"/>
    <col min="11525" max="11525" width="128.85546875" style="60" customWidth="1"/>
    <col min="11526" max="11530" width="0" style="60" hidden="1" customWidth="1"/>
    <col min="11531" max="11531" width="13.7109375" style="60" customWidth="1"/>
    <col min="11532" max="11532" width="1" style="60" customWidth="1"/>
    <col min="11533" max="11533" width="13.5703125" style="60" customWidth="1"/>
    <col min="11534" max="11534" width="2.28515625" style="60" customWidth="1"/>
    <col min="11535" max="11535" width="13.7109375" style="60" customWidth="1"/>
    <col min="11536" max="11536" width="13.5703125" style="60" customWidth="1"/>
    <col min="11537" max="11537" width="13.7109375" style="60" customWidth="1"/>
    <col min="11538" max="11538" width="13.42578125" style="60" customWidth="1"/>
    <col min="11539" max="11777" width="9.140625" style="60"/>
    <col min="11778" max="11780" width="0" style="60" hidden="1" customWidth="1"/>
    <col min="11781" max="11781" width="128.85546875" style="60" customWidth="1"/>
    <col min="11782" max="11786" width="0" style="60" hidden="1" customWidth="1"/>
    <col min="11787" max="11787" width="13.7109375" style="60" customWidth="1"/>
    <col min="11788" max="11788" width="1" style="60" customWidth="1"/>
    <col min="11789" max="11789" width="13.5703125" style="60" customWidth="1"/>
    <col min="11790" max="11790" width="2.28515625" style="60" customWidth="1"/>
    <col min="11791" max="11791" width="13.7109375" style="60" customWidth="1"/>
    <col min="11792" max="11792" width="13.5703125" style="60" customWidth="1"/>
    <col min="11793" max="11793" width="13.7109375" style="60" customWidth="1"/>
    <col min="11794" max="11794" width="13.42578125" style="60" customWidth="1"/>
    <col min="11795" max="12033" width="9.140625" style="60"/>
    <col min="12034" max="12036" width="0" style="60" hidden="1" customWidth="1"/>
    <col min="12037" max="12037" width="128.85546875" style="60" customWidth="1"/>
    <col min="12038" max="12042" width="0" style="60" hidden="1" customWidth="1"/>
    <col min="12043" max="12043" width="13.7109375" style="60" customWidth="1"/>
    <col min="12044" max="12044" width="1" style="60" customWidth="1"/>
    <col min="12045" max="12045" width="13.5703125" style="60" customWidth="1"/>
    <col min="12046" max="12046" width="2.28515625" style="60" customWidth="1"/>
    <col min="12047" max="12047" width="13.7109375" style="60" customWidth="1"/>
    <col min="12048" max="12048" width="13.5703125" style="60" customWidth="1"/>
    <col min="12049" max="12049" width="13.7109375" style="60" customWidth="1"/>
    <col min="12050" max="12050" width="13.42578125" style="60" customWidth="1"/>
    <col min="12051" max="12289" width="9.140625" style="60"/>
    <col min="12290" max="12292" width="0" style="60" hidden="1" customWidth="1"/>
    <col min="12293" max="12293" width="128.85546875" style="60" customWidth="1"/>
    <col min="12294" max="12298" width="0" style="60" hidden="1" customWidth="1"/>
    <col min="12299" max="12299" width="13.7109375" style="60" customWidth="1"/>
    <col min="12300" max="12300" width="1" style="60" customWidth="1"/>
    <col min="12301" max="12301" width="13.5703125" style="60" customWidth="1"/>
    <col min="12302" max="12302" width="2.28515625" style="60" customWidth="1"/>
    <col min="12303" max="12303" width="13.7109375" style="60" customWidth="1"/>
    <col min="12304" max="12304" width="13.5703125" style="60" customWidth="1"/>
    <col min="12305" max="12305" width="13.7109375" style="60" customWidth="1"/>
    <col min="12306" max="12306" width="13.42578125" style="60" customWidth="1"/>
    <col min="12307" max="12545" width="9.140625" style="60"/>
    <col min="12546" max="12548" width="0" style="60" hidden="1" customWidth="1"/>
    <col min="12549" max="12549" width="128.85546875" style="60" customWidth="1"/>
    <col min="12550" max="12554" width="0" style="60" hidden="1" customWidth="1"/>
    <col min="12555" max="12555" width="13.7109375" style="60" customWidth="1"/>
    <col min="12556" max="12556" width="1" style="60" customWidth="1"/>
    <col min="12557" max="12557" width="13.5703125" style="60" customWidth="1"/>
    <col min="12558" max="12558" width="2.28515625" style="60" customWidth="1"/>
    <col min="12559" max="12559" width="13.7109375" style="60" customWidth="1"/>
    <col min="12560" max="12560" width="13.5703125" style="60" customWidth="1"/>
    <col min="12561" max="12561" width="13.7109375" style="60" customWidth="1"/>
    <col min="12562" max="12562" width="13.42578125" style="60" customWidth="1"/>
    <col min="12563" max="12801" width="9.140625" style="60"/>
    <col min="12802" max="12804" width="0" style="60" hidden="1" customWidth="1"/>
    <col min="12805" max="12805" width="128.85546875" style="60" customWidth="1"/>
    <col min="12806" max="12810" width="0" style="60" hidden="1" customWidth="1"/>
    <col min="12811" max="12811" width="13.7109375" style="60" customWidth="1"/>
    <col min="12812" max="12812" width="1" style="60" customWidth="1"/>
    <col min="12813" max="12813" width="13.5703125" style="60" customWidth="1"/>
    <col min="12814" max="12814" width="2.28515625" style="60" customWidth="1"/>
    <col min="12815" max="12815" width="13.7109375" style="60" customWidth="1"/>
    <col min="12816" max="12816" width="13.5703125" style="60" customWidth="1"/>
    <col min="12817" max="12817" width="13.7109375" style="60" customWidth="1"/>
    <col min="12818" max="12818" width="13.42578125" style="60" customWidth="1"/>
    <col min="12819" max="13057" width="9.140625" style="60"/>
    <col min="13058" max="13060" width="0" style="60" hidden="1" customWidth="1"/>
    <col min="13061" max="13061" width="128.85546875" style="60" customWidth="1"/>
    <col min="13062" max="13066" width="0" style="60" hidden="1" customWidth="1"/>
    <col min="13067" max="13067" width="13.7109375" style="60" customWidth="1"/>
    <col min="13068" max="13068" width="1" style="60" customWidth="1"/>
    <col min="13069" max="13069" width="13.5703125" style="60" customWidth="1"/>
    <col min="13070" max="13070" width="2.28515625" style="60" customWidth="1"/>
    <col min="13071" max="13071" width="13.7109375" style="60" customWidth="1"/>
    <col min="13072" max="13072" width="13.5703125" style="60" customWidth="1"/>
    <col min="13073" max="13073" width="13.7109375" style="60" customWidth="1"/>
    <col min="13074" max="13074" width="13.42578125" style="60" customWidth="1"/>
    <col min="13075" max="13313" width="9.140625" style="60"/>
    <col min="13314" max="13316" width="0" style="60" hidden="1" customWidth="1"/>
    <col min="13317" max="13317" width="128.85546875" style="60" customWidth="1"/>
    <col min="13318" max="13322" width="0" style="60" hidden="1" customWidth="1"/>
    <col min="13323" max="13323" width="13.7109375" style="60" customWidth="1"/>
    <col min="13324" max="13324" width="1" style="60" customWidth="1"/>
    <col min="13325" max="13325" width="13.5703125" style="60" customWidth="1"/>
    <col min="13326" max="13326" width="2.28515625" style="60" customWidth="1"/>
    <col min="13327" max="13327" width="13.7109375" style="60" customWidth="1"/>
    <col min="13328" max="13328" width="13.5703125" style="60" customWidth="1"/>
    <col min="13329" max="13329" width="13.7109375" style="60" customWidth="1"/>
    <col min="13330" max="13330" width="13.42578125" style="60" customWidth="1"/>
    <col min="13331" max="13569" width="9.140625" style="60"/>
    <col min="13570" max="13572" width="0" style="60" hidden="1" customWidth="1"/>
    <col min="13573" max="13573" width="128.85546875" style="60" customWidth="1"/>
    <col min="13574" max="13578" width="0" style="60" hidden="1" customWidth="1"/>
    <col min="13579" max="13579" width="13.7109375" style="60" customWidth="1"/>
    <col min="13580" max="13580" width="1" style="60" customWidth="1"/>
    <col min="13581" max="13581" width="13.5703125" style="60" customWidth="1"/>
    <col min="13582" max="13582" width="2.28515625" style="60" customWidth="1"/>
    <col min="13583" max="13583" width="13.7109375" style="60" customWidth="1"/>
    <col min="13584" max="13584" width="13.5703125" style="60" customWidth="1"/>
    <col min="13585" max="13585" width="13.7109375" style="60" customWidth="1"/>
    <col min="13586" max="13586" width="13.42578125" style="60" customWidth="1"/>
    <col min="13587" max="13825" width="9.140625" style="60"/>
    <col min="13826" max="13828" width="0" style="60" hidden="1" customWidth="1"/>
    <col min="13829" max="13829" width="128.85546875" style="60" customWidth="1"/>
    <col min="13830" max="13834" width="0" style="60" hidden="1" customWidth="1"/>
    <col min="13835" max="13835" width="13.7109375" style="60" customWidth="1"/>
    <col min="13836" max="13836" width="1" style="60" customWidth="1"/>
    <col min="13837" max="13837" width="13.5703125" style="60" customWidth="1"/>
    <col min="13838" max="13838" width="2.28515625" style="60" customWidth="1"/>
    <col min="13839" max="13839" width="13.7109375" style="60" customWidth="1"/>
    <col min="13840" max="13840" width="13.5703125" style="60" customWidth="1"/>
    <col min="13841" max="13841" width="13.7109375" style="60" customWidth="1"/>
    <col min="13842" max="13842" width="13.42578125" style="60" customWidth="1"/>
    <col min="13843" max="14081" width="9.140625" style="60"/>
    <col min="14082" max="14084" width="0" style="60" hidden="1" customWidth="1"/>
    <col min="14085" max="14085" width="128.85546875" style="60" customWidth="1"/>
    <col min="14086" max="14090" width="0" style="60" hidden="1" customWidth="1"/>
    <col min="14091" max="14091" width="13.7109375" style="60" customWidth="1"/>
    <col min="14092" max="14092" width="1" style="60" customWidth="1"/>
    <col min="14093" max="14093" width="13.5703125" style="60" customWidth="1"/>
    <col min="14094" max="14094" width="2.28515625" style="60" customWidth="1"/>
    <col min="14095" max="14095" width="13.7109375" style="60" customWidth="1"/>
    <col min="14096" max="14096" width="13.5703125" style="60" customWidth="1"/>
    <col min="14097" max="14097" width="13.7109375" style="60" customWidth="1"/>
    <col min="14098" max="14098" width="13.42578125" style="60" customWidth="1"/>
    <col min="14099" max="14337" width="9.140625" style="60"/>
    <col min="14338" max="14340" width="0" style="60" hidden="1" customWidth="1"/>
    <col min="14341" max="14341" width="128.85546875" style="60" customWidth="1"/>
    <col min="14342" max="14346" width="0" style="60" hidden="1" customWidth="1"/>
    <col min="14347" max="14347" width="13.7109375" style="60" customWidth="1"/>
    <col min="14348" max="14348" width="1" style="60" customWidth="1"/>
    <col min="14349" max="14349" width="13.5703125" style="60" customWidth="1"/>
    <col min="14350" max="14350" width="2.28515625" style="60" customWidth="1"/>
    <col min="14351" max="14351" width="13.7109375" style="60" customWidth="1"/>
    <col min="14352" max="14352" width="13.5703125" style="60" customWidth="1"/>
    <col min="14353" max="14353" width="13.7109375" style="60" customWidth="1"/>
    <col min="14354" max="14354" width="13.42578125" style="60" customWidth="1"/>
    <col min="14355" max="14593" width="9.140625" style="60"/>
    <col min="14594" max="14596" width="0" style="60" hidden="1" customWidth="1"/>
    <col min="14597" max="14597" width="128.85546875" style="60" customWidth="1"/>
    <col min="14598" max="14602" width="0" style="60" hidden="1" customWidth="1"/>
    <col min="14603" max="14603" width="13.7109375" style="60" customWidth="1"/>
    <col min="14604" max="14604" width="1" style="60" customWidth="1"/>
    <col min="14605" max="14605" width="13.5703125" style="60" customWidth="1"/>
    <col min="14606" max="14606" width="2.28515625" style="60" customWidth="1"/>
    <col min="14607" max="14607" width="13.7109375" style="60" customWidth="1"/>
    <col min="14608" max="14608" width="13.5703125" style="60" customWidth="1"/>
    <col min="14609" max="14609" width="13.7109375" style="60" customWidth="1"/>
    <col min="14610" max="14610" width="13.42578125" style="60" customWidth="1"/>
    <col min="14611" max="14849" width="9.140625" style="60"/>
    <col min="14850" max="14852" width="0" style="60" hidden="1" customWidth="1"/>
    <col min="14853" max="14853" width="128.85546875" style="60" customWidth="1"/>
    <col min="14854" max="14858" width="0" style="60" hidden="1" customWidth="1"/>
    <col min="14859" max="14859" width="13.7109375" style="60" customWidth="1"/>
    <col min="14860" max="14860" width="1" style="60" customWidth="1"/>
    <col min="14861" max="14861" width="13.5703125" style="60" customWidth="1"/>
    <col min="14862" max="14862" width="2.28515625" style="60" customWidth="1"/>
    <col min="14863" max="14863" width="13.7109375" style="60" customWidth="1"/>
    <col min="14864" max="14864" width="13.5703125" style="60" customWidth="1"/>
    <col min="14865" max="14865" width="13.7109375" style="60" customWidth="1"/>
    <col min="14866" max="14866" width="13.42578125" style="60" customWidth="1"/>
    <col min="14867" max="15105" width="9.140625" style="60"/>
    <col min="15106" max="15108" width="0" style="60" hidden="1" customWidth="1"/>
    <col min="15109" max="15109" width="128.85546875" style="60" customWidth="1"/>
    <col min="15110" max="15114" width="0" style="60" hidden="1" customWidth="1"/>
    <col min="15115" max="15115" width="13.7109375" style="60" customWidth="1"/>
    <col min="15116" max="15116" width="1" style="60" customWidth="1"/>
    <col min="15117" max="15117" width="13.5703125" style="60" customWidth="1"/>
    <col min="15118" max="15118" width="2.28515625" style="60" customWidth="1"/>
    <col min="15119" max="15119" width="13.7109375" style="60" customWidth="1"/>
    <col min="15120" max="15120" width="13.5703125" style="60" customWidth="1"/>
    <col min="15121" max="15121" width="13.7109375" style="60" customWidth="1"/>
    <col min="15122" max="15122" width="13.42578125" style="60" customWidth="1"/>
    <col min="15123" max="15361" width="9.140625" style="60"/>
    <col min="15362" max="15364" width="0" style="60" hidden="1" customWidth="1"/>
    <col min="15365" max="15365" width="128.85546875" style="60" customWidth="1"/>
    <col min="15366" max="15370" width="0" style="60" hidden="1" customWidth="1"/>
    <col min="15371" max="15371" width="13.7109375" style="60" customWidth="1"/>
    <col min="15372" max="15372" width="1" style="60" customWidth="1"/>
    <col min="15373" max="15373" width="13.5703125" style="60" customWidth="1"/>
    <col min="15374" max="15374" width="2.28515625" style="60" customWidth="1"/>
    <col min="15375" max="15375" width="13.7109375" style="60" customWidth="1"/>
    <col min="15376" max="15376" width="13.5703125" style="60" customWidth="1"/>
    <col min="15377" max="15377" width="13.7109375" style="60" customWidth="1"/>
    <col min="15378" max="15378" width="13.42578125" style="60" customWidth="1"/>
    <col min="15379" max="15617" width="9.140625" style="60"/>
    <col min="15618" max="15620" width="0" style="60" hidden="1" customWidth="1"/>
    <col min="15621" max="15621" width="128.85546875" style="60" customWidth="1"/>
    <col min="15622" max="15626" width="0" style="60" hidden="1" customWidth="1"/>
    <col min="15627" max="15627" width="13.7109375" style="60" customWidth="1"/>
    <col min="15628" max="15628" width="1" style="60" customWidth="1"/>
    <col min="15629" max="15629" width="13.5703125" style="60" customWidth="1"/>
    <col min="15630" max="15630" width="2.28515625" style="60" customWidth="1"/>
    <col min="15631" max="15631" width="13.7109375" style="60" customWidth="1"/>
    <col min="15632" max="15632" width="13.5703125" style="60" customWidth="1"/>
    <col min="15633" max="15633" width="13.7109375" style="60" customWidth="1"/>
    <col min="15634" max="15634" width="13.42578125" style="60" customWidth="1"/>
    <col min="15635" max="15873" width="9.140625" style="60"/>
    <col min="15874" max="15876" width="0" style="60" hidden="1" customWidth="1"/>
    <col min="15877" max="15877" width="128.85546875" style="60" customWidth="1"/>
    <col min="15878" max="15882" width="0" style="60" hidden="1" customWidth="1"/>
    <col min="15883" max="15883" width="13.7109375" style="60" customWidth="1"/>
    <col min="15884" max="15884" width="1" style="60" customWidth="1"/>
    <col min="15885" max="15885" width="13.5703125" style="60" customWidth="1"/>
    <col min="15886" max="15886" width="2.28515625" style="60" customWidth="1"/>
    <col min="15887" max="15887" width="13.7109375" style="60" customWidth="1"/>
    <col min="15888" max="15888" width="13.5703125" style="60" customWidth="1"/>
    <col min="15889" max="15889" width="13.7109375" style="60" customWidth="1"/>
    <col min="15890" max="15890" width="13.42578125" style="60" customWidth="1"/>
    <col min="15891" max="16129" width="9.140625" style="60"/>
    <col min="16130" max="16132" width="0" style="60" hidden="1" customWidth="1"/>
    <col min="16133" max="16133" width="128.85546875" style="60" customWidth="1"/>
    <col min="16134" max="16138" width="0" style="60" hidden="1" customWidth="1"/>
    <col min="16139" max="16139" width="13.7109375" style="60" customWidth="1"/>
    <col min="16140" max="16140" width="1" style="60" customWidth="1"/>
    <col min="16141" max="16141" width="13.5703125" style="60" customWidth="1"/>
    <col min="16142" max="16142" width="2.28515625" style="60" customWidth="1"/>
    <col min="16143" max="16143" width="13.7109375" style="60" customWidth="1"/>
    <col min="16144" max="16144" width="13.5703125" style="60" customWidth="1"/>
    <col min="16145" max="16145" width="13.7109375" style="60" customWidth="1"/>
    <col min="16146" max="16146" width="13.42578125" style="60" customWidth="1"/>
    <col min="16147" max="16384" width="9.140625" style="60"/>
  </cols>
  <sheetData>
    <row r="1" spans="1:18" hidden="1" outlineLevel="1">
      <c r="A1" s="130" t="s">
        <v>88</v>
      </c>
      <c r="E1" s="131"/>
      <c r="G1" s="131"/>
      <c r="H1" s="131"/>
      <c r="I1" s="132"/>
      <c r="J1" s="132"/>
      <c r="K1" s="132"/>
      <c r="L1" s="82"/>
      <c r="M1" s="132"/>
      <c r="O1" s="132"/>
      <c r="P1" s="132"/>
      <c r="Q1" s="132"/>
      <c r="R1" s="132"/>
    </row>
    <row r="2" spans="1:18" hidden="1" outlineLevel="1">
      <c r="A2" s="130" t="s">
        <v>3</v>
      </c>
      <c r="E2" s="131"/>
      <c r="G2" s="131"/>
      <c r="H2" s="131"/>
      <c r="I2" s="132"/>
      <c r="J2" s="132"/>
      <c r="K2" s="132"/>
      <c r="L2" s="82"/>
      <c r="M2" s="132"/>
      <c r="O2" s="132"/>
      <c r="P2" s="132"/>
      <c r="Q2" s="132"/>
      <c r="R2" s="132"/>
    </row>
    <row r="3" spans="1:18" hidden="1" outlineLevel="1">
      <c r="A3" s="130" t="s">
        <v>49</v>
      </c>
      <c r="E3" s="131"/>
      <c r="G3" s="131"/>
      <c r="H3" s="131"/>
      <c r="I3" s="132"/>
      <c r="J3" s="132"/>
      <c r="K3" s="132"/>
      <c r="L3" s="82"/>
      <c r="M3" s="132"/>
      <c r="O3" s="132"/>
      <c r="P3" s="132"/>
      <c r="Q3" s="132"/>
      <c r="R3" s="132"/>
    </row>
    <row r="4" spans="1:18" hidden="1" outlineLevel="1">
      <c r="A4" s="130" t="s">
        <v>42</v>
      </c>
      <c r="E4" s="131"/>
      <c r="G4" s="131"/>
      <c r="H4" s="131"/>
      <c r="I4" s="132"/>
      <c r="J4" s="132"/>
      <c r="K4" s="132"/>
      <c r="L4" s="82"/>
      <c r="M4" s="132"/>
      <c r="O4" s="132"/>
      <c r="P4" s="132"/>
      <c r="Q4" s="132"/>
      <c r="R4" s="132"/>
    </row>
    <row r="5" spans="1:18" hidden="1" outlineLevel="1">
      <c r="A5" s="130" t="s">
        <v>43</v>
      </c>
      <c r="E5" s="131"/>
      <c r="G5" s="131"/>
      <c r="H5" s="131"/>
      <c r="I5" s="132"/>
      <c r="J5" s="132"/>
      <c r="K5" s="132"/>
      <c r="L5" s="82"/>
      <c r="M5" s="132"/>
      <c r="O5" s="132"/>
      <c r="P5" s="132"/>
      <c r="Q5" s="132"/>
      <c r="R5" s="132"/>
    </row>
    <row r="6" spans="1:18" hidden="1" outlineLevel="1">
      <c r="A6" s="130" t="s">
        <v>44</v>
      </c>
      <c r="E6" s="131"/>
      <c r="G6" s="131"/>
      <c r="H6" s="131"/>
      <c r="I6" s="132"/>
      <c r="J6" s="132"/>
      <c r="K6" s="132"/>
      <c r="L6" s="82"/>
      <c r="M6" s="132"/>
      <c r="O6" s="132"/>
      <c r="P6" s="132"/>
      <c r="Q6" s="132"/>
      <c r="R6" s="132"/>
    </row>
    <row r="7" spans="1:18" hidden="1" outlineLevel="1">
      <c r="A7" s="130" t="s">
        <v>45</v>
      </c>
      <c r="E7" s="131"/>
      <c r="G7" s="131"/>
      <c r="H7" s="131"/>
      <c r="I7" s="132"/>
      <c r="J7" s="132"/>
      <c r="K7" s="132"/>
      <c r="L7" s="82"/>
      <c r="M7" s="132"/>
      <c r="O7" s="132"/>
      <c r="P7" s="132"/>
      <c r="Q7" s="132"/>
      <c r="R7" s="132"/>
    </row>
    <row r="8" spans="1:18" hidden="1" outlineLevel="1">
      <c r="A8" s="130" t="s">
        <v>46</v>
      </c>
      <c r="E8" s="131"/>
      <c r="G8" s="131"/>
      <c r="H8" s="131"/>
      <c r="I8" s="132"/>
      <c r="J8" s="132"/>
      <c r="K8" s="132"/>
      <c r="L8" s="82"/>
      <c r="M8" s="132"/>
      <c r="O8" s="132"/>
      <c r="P8" s="132"/>
      <c r="Q8" s="132"/>
      <c r="R8" s="132"/>
    </row>
    <row r="9" spans="1:18" hidden="1" outlineLevel="1">
      <c r="A9" s="130" t="s">
        <v>50</v>
      </c>
      <c r="E9" s="131"/>
      <c r="G9" s="131"/>
      <c r="H9" s="131"/>
      <c r="I9" s="132"/>
      <c r="J9" s="132"/>
      <c r="K9" s="132"/>
      <c r="L9" s="82"/>
      <c r="M9" s="132"/>
      <c r="O9" s="132"/>
      <c r="P9" s="132"/>
      <c r="Q9" s="132"/>
      <c r="R9" s="132"/>
    </row>
    <row r="10" spans="1:18" hidden="1" outlineLevel="1">
      <c r="A10" s="130"/>
      <c r="E10" s="131"/>
      <c r="G10" s="131"/>
      <c r="H10" s="131"/>
      <c r="I10" s="132"/>
      <c r="J10" s="132"/>
      <c r="K10" s="132"/>
      <c r="L10" s="82"/>
      <c r="M10" s="132"/>
      <c r="O10" s="132"/>
      <c r="P10" s="132"/>
      <c r="Q10" s="132"/>
      <c r="R10" s="132"/>
    </row>
    <row r="11" spans="1:18" hidden="1" outlineLevel="1">
      <c r="A11" s="130"/>
      <c r="E11" s="131"/>
      <c r="G11" s="131"/>
      <c r="H11" s="131"/>
      <c r="I11" s="132"/>
      <c r="J11" s="132"/>
      <c r="K11" s="132"/>
      <c r="L11" s="82"/>
      <c r="M11" s="132"/>
      <c r="O11" s="132"/>
      <c r="P11" s="132"/>
      <c r="Q11" s="132"/>
      <c r="R11" s="132"/>
    </row>
    <row r="12" spans="1:18" hidden="1" outlineLevel="1">
      <c r="A12" s="130"/>
      <c r="E12" s="131"/>
      <c r="G12" s="131"/>
      <c r="H12" s="131"/>
      <c r="I12" s="132"/>
      <c r="J12" s="132"/>
      <c r="K12" s="132"/>
      <c r="L12" s="82"/>
      <c r="M12" s="132"/>
      <c r="O12" s="132"/>
      <c r="P12" s="132"/>
      <c r="Q12" s="132"/>
      <c r="R12" s="132"/>
    </row>
    <row r="13" spans="1:18" hidden="1" outlineLevel="1">
      <c r="A13" s="130" t="s">
        <v>47</v>
      </c>
      <c r="E13" s="131"/>
      <c r="G13" s="131"/>
      <c r="H13" s="131"/>
      <c r="I13" s="132"/>
      <c r="J13" s="132"/>
      <c r="K13" s="132"/>
      <c r="L13" s="82"/>
      <c r="M13" s="132"/>
      <c r="O13" s="132"/>
      <c r="P13" s="132"/>
      <c r="Q13" s="132"/>
      <c r="R13" s="132"/>
    </row>
    <row r="14" spans="1:18" hidden="1" outlineLevel="1">
      <c r="A14" s="133" t="s">
        <v>41</v>
      </c>
      <c r="E14" s="134"/>
      <c r="G14" s="134"/>
      <c r="H14" s="134"/>
      <c r="I14" s="133"/>
      <c r="J14" s="133"/>
      <c r="K14" s="133"/>
      <c r="L14" s="126"/>
      <c r="M14" s="133"/>
      <c r="O14" s="133"/>
      <c r="P14" s="134"/>
      <c r="Q14" s="134"/>
      <c r="R14" s="134"/>
    </row>
    <row r="15" spans="1:18" hidden="1" outlineLevel="1">
      <c r="E15" s="135" t="s">
        <v>90</v>
      </c>
      <c r="G15" s="135" t="s">
        <v>82</v>
      </c>
      <c r="H15" s="135" t="s">
        <v>90</v>
      </c>
      <c r="I15" s="136" t="s">
        <v>92</v>
      </c>
      <c r="J15" s="136" t="s">
        <v>94</v>
      </c>
      <c r="K15" s="136"/>
      <c r="L15" s="137"/>
      <c r="M15" s="136" t="s">
        <v>81</v>
      </c>
      <c r="O15" s="136" t="s">
        <v>80</v>
      </c>
      <c r="P15" s="136" t="s">
        <v>91</v>
      </c>
      <c r="Q15" s="136" t="s">
        <v>93</v>
      </c>
      <c r="R15" s="136" t="s">
        <v>95</v>
      </c>
    </row>
    <row r="16" spans="1:18" hidden="1" outlineLevel="1">
      <c r="E16" s="134"/>
      <c r="G16" s="134"/>
      <c r="H16" s="134"/>
      <c r="I16" s="133"/>
      <c r="J16" s="133"/>
      <c r="K16" s="133"/>
      <c r="M16" s="133"/>
      <c r="O16" s="133"/>
      <c r="P16" s="133"/>
      <c r="Q16" s="133"/>
      <c r="R16" s="133"/>
    </row>
    <row r="17" spans="2:19" hidden="1" outlineLevel="1">
      <c r="E17" s="134"/>
      <c r="G17" s="134"/>
      <c r="H17" s="134"/>
      <c r="I17" s="133"/>
      <c r="J17" s="133"/>
      <c r="K17" s="133"/>
      <c r="M17" s="133"/>
      <c r="O17" s="133"/>
      <c r="P17" s="133"/>
      <c r="Q17" s="133"/>
      <c r="R17" s="133"/>
    </row>
    <row r="18" spans="2:19" ht="12" customHeight="1" collapsed="1">
      <c r="E18" s="138"/>
      <c r="F18" s="139"/>
      <c r="G18" s="138"/>
      <c r="H18" s="140"/>
      <c r="I18" s="141"/>
      <c r="J18" s="141"/>
      <c r="K18" s="141"/>
      <c r="L18" s="142"/>
      <c r="M18" s="143"/>
      <c r="N18" s="142"/>
      <c r="O18" s="143"/>
      <c r="P18" s="141"/>
      <c r="Q18" s="141"/>
      <c r="R18" s="141"/>
    </row>
    <row r="19" spans="2:19" ht="21.75" customHeight="1">
      <c r="D19" s="59"/>
      <c r="R19" s="668" t="s">
        <v>227</v>
      </c>
    </row>
    <row r="20" spans="2:19" ht="20.25" customHeight="1">
      <c r="D20" s="59"/>
      <c r="R20" s="669" t="s">
        <v>329</v>
      </c>
    </row>
    <row r="21" spans="2:19" ht="15" customHeight="1">
      <c r="D21" s="59"/>
      <c r="R21" s="62"/>
    </row>
    <row r="22" spans="2:19" ht="15" customHeight="1">
      <c r="E22" s="144" t="s">
        <v>108</v>
      </c>
      <c r="G22" s="134"/>
      <c r="H22" s="134"/>
      <c r="I22" s="133"/>
      <c r="J22" s="133"/>
      <c r="K22" s="133"/>
      <c r="N22" s="126"/>
      <c r="O22" s="133"/>
      <c r="P22" s="133"/>
      <c r="Q22" s="133"/>
      <c r="R22" s="133"/>
    </row>
    <row r="23" spans="2:19" ht="15" customHeight="1">
      <c r="E23" s="144" t="s">
        <v>109</v>
      </c>
      <c r="G23" s="134"/>
      <c r="H23" s="134"/>
      <c r="I23" s="133"/>
      <c r="J23" s="133"/>
      <c r="K23" s="133"/>
      <c r="M23" s="145" t="s">
        <v>111</v>
      </c>
      <c r="N23" s="126"/>
      <c r="O23" s="133"/>
      <c r="P23" s="133"/>
      <c r="Q23" s="133"/>
      <c r="R23" s="133"/>
    </row>
    <row r="24" spans="2:19" ht="17.25" customHeight="1" thickBot="1">
      <c r="D24" s="146" t="s">
        <v>118</v>
      </c>
      <c r="E24" s="147" t="s">
        <v>110</v>
      </c>
      <c r="F24" s="144"/>
      <c r="G24" s="147" t="s">
        <v>48</v>
      </c>
      <c r="H24" s="147" t="s">
        <v>115</v>
      </c>
      <c r="I24" s="148" t="s">
        <v>116</v>
      </c>
      <c r="J24" s="148" t="s">
        <v>117</v>
      </c>
      <c r="K24" s="148" t="s">
        <v>117</v>
      </c>
      <c r="M24" s="148" t="s">
        <v>101</v>
      </c>
      <c r="N24" s="144"/>
      <c r="O24" s="148" t="s">
        <v>337</v>
      </c>
      <c r="P24" s="148" t="s">
        <v>112</v>
      </c>
      <c r="Q24" s="148" t="s">
        <v>113</v>
      </c>
      <c r="R24" s="148" t="s">
        <v>114</v>
      </c>
    </row>
    <row r="25" spans="2:19" ht="17.25" customHeight="1">
      <c r="D25" s="83" t="s">
        <v>136</v>
      </c>
      <c r="E25" s="149">
        <v>2188</v>
      </c>
      <c r="F25" s="150"/>
      <c r="G25" s="151">
        <v>153</v>
      </c>
      <c r="H25" s="151">
        <v>791</v>
      </c>
      <c r="I25" s="85">
        <v>814</v>
      </c>
      <c r="J25" s="85">
        <v>583</v>
      </c>
      <c r="K25" s="85"/>
      <c r="L25" s="86"/>
      <c r="M25" s="88">
        <v>2718</v>
      </c>
      <c r="N25" s="86"/>
      <c r="O25" s="85">
        <v>594</v>
      </c>
      <c r="P25" s="85">
        <v>703</v>
      </c>
      <c r="Q25" s="85">
        <v>707</v>
      </c>
      <c r="R25" s="85">
        <v>714</v>
      </c>
    </row>
    <row r="26" spans="2:19" ht="15" customHeight="1">
      <c r="D26" s="89" t="s">
        <v>295</v>
      </c>
      <c r="E26" s="151"/>
      <c r="F26" s="150"/>
      <c r="G26" s="151"/>
      <c r="H26" s="151"/>
      <c r="I26" s="85"/>
      <c r="J26" s="85"/>
      <c r="K26" s="85"/>
      <c r="L26" s="86"/>
      <c r="M26" s="85"/>
      <c r="N26" s="86"/>
      <c r="O26" s="85"/>
      <c r="P26" s="85"/>
      <c r="Q26" s="85"/>
      <c r="R26" s="85"/>
    </row>
    <row r="27" spans="2:19" ht="15" customHeight="1">
      <c r="D27" s="90" t="s">
        <v>123</v>
      </c>
      <c r="E27" s="151">
        <v>294</v>
      </c>
      <c r="F27" s="150"/>
      <c r="G27" s="151">
        <v>0</v>
      </c>
      <c r="H27" s="151">
        <v>46</v>
      </c>
      <c r="I27" s="85">
        <v>24</v>
      </c>
      <c r="J27" s="85">
        <v>224</v>
      </c>
      <c r="K27" s="85"/>
      <c r="L27" s="86"/>
      <c r="M27" s="85">
        <v>216</v>
      </c>
      <c r="N27" s="86"/>
      <c r="O27" s="85">
        <v>58</v>
      </c>
      <c r="P27" s="85">
        <v>66</v>
      </c>
      <c r="Q27" s="85">
        <v>54</v>
      </c>
      <c r="R27" s="85">
        <v>38</v>
      </c>
      <c r="S27" s="127"/>
    </row>
    <row r="28" spans="2:19" ht="15" customHeight="1">
      <c r="D28" s="90" t="s">
        <v>296</v>
      </c>
      <c r="E28" s="149">
        <v>2553</v>
      </c>
      <c r="F28" s="150"/>
      <c r="G28" s="151">
        <v>0</v>
      </c>
      <c r="H28" s="151">
        <v>860</v>
      </c>
      <c r="I28" s="85">
        <v>854</v>
      </c>
      <c r="J28" s="85">
        <v>839</v>
      </c>
      <c r="K28" s="85"/>
      <c r="L28" s="86"/>
      <c r="M28" s="88">
        <v>3452</v>
      </c>
      <c r="N28" s="86"/>
      <c r="O28" s="85">
        <v>852</v>
      </c>
      <c r="P28" s="85">
        <v>855</v>
      </c>
      <c r="Q28" s="85">
        <v>879</v>
      </c>
      <c r="R28" s="85">
        <v>866</v>
      </c>
      <c r="S28" s="127"/>
    </row>
    <row r="29" spans="2:19" ht="15" customHeight="1">
      <c r="C29" s="60" t="s">
        <v>51</v>
      </c>
      <c r="D29" s="90" t="s">
        <v>297</v>
      </c>
      <c r="E29" s="151">
        <v>295</v>
      </c>
      <c r="F29" s="150"/>
      <c r="G29" s="151">
        <v>1</v>
      </c>
      <c r="H29" s="151">
        <v>96</v>
      </c>
      <c r="I29" s="85">
        <v>96</v>
      </c>
      <c r="J29" s="85">
        <v>103</v>
      </c>
      <c r="K29" s="85"/>
      <c r="L29" s="86"/>
      <c r="M29" s="85">
        <v>377</v>
      </c>
      <c r="N29" s="86"/>
      <c r="O29" s="85">
        <v>93</v>
      </c>
      <c r="P29" s="85">
        <v>91</v>
      </c>
      <c r="Q29" s="85">
        <v>94</v>
      </c>
      <c r="R29" s="85">
        <v>99</v>
      </c>
      <c r="S29" s="127"/>
    </row>
    <row r="30" spans="2:19" ht="15" customHeight="1">
      <c r="B30" s="60" t="s">
        <v>52</v>
      </c>
      <c r="C30" s="60" t="s">
        <v>53</v>
      </c>
      <c r="D30" s="90" t="s">
        <v>298</v>
      </c>
      <c r="E30" s="151">
        <v>677</v>
      </c>
      <c r="F30" s="150"/>
      <c r="G30" s="151">
        <v>0</v>
      </c>
      <c r="H30" s="151">
        <v>225</v>
      </c>
      <c r="I30" s="85">
        <v>229</v>
      </c>
      <c r="J30" s="85">
        <v>223</v>
      </c>
      <c r="K30" s="85"/>
      <c r="L30" s="86"/>
      <c r="M30" s="85">
        <v>921</v>
      </c>
      <c r="N30" s="86"/>
      <c r="O30" s="85">
        <v>236</v>
      </c>
      <c r="P30" s="85">
        <v>225</v>
      </c>
      <c r="Q30" s="85">
        <v>226</v>
      </c>
      <c r="R30" s="85">
        <v>234</v>
      </c>
      <c r="S30" s="127"/>
    </row>
    <row r="31" spans="2:19" ht="15" customHeight="1">
      <c r="B31" s="60" t="s">
        <v>54</v>
      </c>
      <c r="C31" s="60" t="s">
        <v>55</v>
      </c>
      <c r="D31" s="90" t="s">
        <v>333</v>
      </c>
      <c r="E31" s="151">
        <v>-73</v>
      </c>
      <c r="F31" s="150"/>
      <c r="G31" s="151">
        <v>0</v>
      </c>
      <c r="H31" s="151">
        <v>19</v>
      </c>
      <c r="I31" s="85">
        <v>-94</v>
      </c>
      <c r="J31" s="85">
        <v>2</v>
      </c>
      <c r="K31" s="85"/>
      <c r="L31" s="86"/>
      <c r="M31" s="85">
        <v>-10</v>
      </c>
      <c r="N31" s="86"/>
      <c r="O31" s="85">
        <v>6</v>
      </c>
      <c r="P31" s="85">
        <v>0</v>
      </c>
      <c r="Q31" s="85">
        <v>-4</v>
      </c>
      <c r="R31" s="85">
        <v>-12</v>
      </c>
      <c r="S31" s="127"/>
    </row>
    <row r="32" spans="2:19" ht="15.75" customHeight="1">
      <c r="B32" s="60" t="s">
        <v>56</v>
      </c>
      <c r="C32" s="60" t="s">
        <v>57</v>
      </c>
      <c r="D32" s="90" t="s">
        <v>300</v>
      </c>
      <c r="E32" s="151">
        <v>736</v>
      </c>
      <c r="F32" s="150"/>
      <c r="G32" s="151">
        <v>0</v>
      </c>
      <c r="H32" s="151">
        <v>271</v>
      </c>
      <c r="I32" s="85">
        <v>290</v>
      </c>
      <c r="J32" s="85">
        <v>175</v>
      </c>
      <c r="K32" s="85"/>
      <c r="L32" s="86"/>
      <c r="M32" s="85">
        <v>929</v>
      </c>
      <c r="N32" s="86"/>
      <c r="O32" s="85">
        <v>221</v>
      </c>
      <c r="P32" s="85">
        <v>241</v>
      </c>
      <c r="Q32" s="85">
        <v>236</v>
      </c>
      <c r="R32" s="85">
        <v>231</v>
      </c>
      <c r="S32" s="127"/>
    </row>
    <row r="33" spans="2:19" ht="15.75" customHeight="1">
      <c r="B33" s="60" t="s">
        <v>58</v>
      </c>
      <c r="C33" s="60" t="s">
        <v>59</v>
      </c>
      <c r="D33" s="90" t="s">
        <v>301</v>
      </c>
      <c r="E33" s="151">
        <v>-249</v>
      </c>
      <c r="F33" s="150"/>
      <c r="G33" s="151">
        <v>0</v>
      </c>
      <c r="H33" s="151">
        <v>-76</v>
      </c>
      <c r="I33" s="85">
        <v>-92</v>
      </c>
      <c r="J33" s="85">
        <v>-81</v>
      </c>
      <c r="K33" s="85"/>
      <c r="L33" s="86"/>
      <c r="M33" s="85">
        <v>-683</v>
      </c>
      <c r="N33" s="86"/>
      <c r="O33" s="85">
        <v>-428</v>
      </c>
      <c r="P33" s="85">
        <v>-82</v>
      </c>
      <c r="Q33" s="85">
        <v>-85</v>
      </c>
      <c r="R33" s="85">
        <v>-88</v>
      </c>
      <c r="S33" s="127"/>
    </row>
    <row r="34" spans="2:19" ht="15.75" customHeight="1">
      <c r="C34" s="60" t="s">
        <v>60</v>
      </c>
      <c r="D34" s="90" t="s">
        <v>302</v>
      </c>
      <c r="E34" s="151">
        <v>-56</v>
      </c>
      <c r="F34" s="150"/>
      <c r="G34" s="151">
        <v>0</v>
      </c>
      <c r="H34" s="151">
        <v>-18</v>
      </c>
      <c r="I34" s="85">
        <v>-18</v>
      </c>
      <c r="J34" s="85">
        <v>-20</v>
      </c>
      <c r="K34" s="85"/>
      <c r="L34" s="86"/>
      <c r="M34" s="85">
        <v>-73</v>
      </c>
      <c r="N34" s="86"/>
      <c r="O34" s="85">
        <v>-19</v>
      </c>
      <c r="P34" s="85">
        <v>-18</v>
      </c>
      <c r="Q34" s="85">
        <v>-18</v>
      </c>
      <c r="R34" s="85">
        <v>-18</v>
      </c>
      <c r="S34" s="127"/>
    </row>
    <row r="35" spans="2:19" ht="15.75" customHeight="1">
      <c r="C35" s="60" t="s">
        <v>61</v>
      </c>
      <c r="D35" s="90" t="s">
        <v>303</v>
      </c>
      <c r="E35" s="151">
        <v>-146</v>
      </c>
      <c r="F35" s="150"/>
      <c r="G35" s="151">
        <v>0</v>
      </c>
      <c r="H35" s="151">
        <v>-45</v>
      </c>
      <c r="I35" s="85">
        <v>-52</v>
      </c>
      <c r="J35" s="85">
        <v>-49</v>
      </c>
      <c r="K35" s="85"/>
      <c r="L35" s="86"/>
      <c r="M35" s="85">
        <v>-190</v>
      </c>
      <c r="N35" s="86"/>
      <c r="O35" s="85">
        <v>-44</v>
      </c>
      <c r="P35" s="85">
        <v>-40</v>
      </c>
      <c r="Q35" s="85">
        <v>-38</v>
      </c>
      <c r="R35" s="85">
        <v>-68</v>
      </c>
      <c r="S35" s="127"/>
    </row>
    <row r="36" spans="2:19" ht="15" customHeight="1">
      <c r="C36" s="60" t="s">
        <v>62</v>
      </c>
      <c r="D36" s="90" t="s">
        <v>304</v>
      </c>
      <c r="E36" s="151">
        <v>-133</v>
      </c>
      <c r="F36" s="150"/>
      <c r="G36" s="151">
        <v>0</v>
      </c>
      <c r="H36" s="151">
        <v>-33</v>
      </c>
      <c r="I36" s="85">
        <v>-48</v>
      </c>
      <c r="J36" s="85">
        <v>-52</v>
      </c>
      <c r="K36" s="85"/>
      <c r="L36" s="86"/>
      <c r="M36" s="85">
        <v>-131</v>
      </c>
      <c r="N36" s="86"/>
      <c r="O36" s="85">
        <v>-68</v>
      </c>
      <c r="P36" s="85">
        <v>-33</v>
      </c>
      <c r="Q36" s="85">
        <v>-16</v>
      </c>
      <c r="R36" s="85">
        <v>-14</v>
      </c>
      <c r="S36" s="127"/>
    </row>
    <row r="37" spans="2:19" ht="15.75" customHeight="1">
      <c r="C37" s="60" t="s">
        <v>63</v>
      </c>
      <c r="D37" s="90" t="s">
        <v>305</v>
      </c>
      <c r="E37" s="151">
        <v>-682</v>
      </c>
      <c r="F37" s="150"/>
      <c r="G37" s="151">
        <v>-148</v>
      </c>
      <c r="H37" s="151">
        <v>-225</v>
      </c>
      <c r="I37" s="85">
        <v>-230</v>
      </c>
      <c r="J37" s="85">
        <v>-227</v>
      </c>
      <c r="K37" s="85"/>
      <c r="L37" s="86"/>
      <c r="M37" s="85">
        <v>-907</v>
      </c>
      <c r="N37" s="86"/>
      <c r="O37" s="85">
        <v>-233</v>
      </c>
      <c r="P37" s="85">
        <v>-214</v>
      </c>
      <c r="Q37" s="85">
        <v>-231</v>
      </c>
      <c r="R37" s="85">
        <v>-229</v>
      </c>
      <c r="S37" s="127"/>
    </row>
    <row r="38" spans="2:19">
      <c r="C38" s="60" t="s">
        <v>64</v>
      </c>
      <c r="D38" s="90" t="s">
        <v>306</v>
      </c>
      <c r="E38" s="151">
        <v>-518</v>
      </c>
      <c r="F38" s="150"/>
      <c r="G38" s="151">
        <v>-138</v>
      </c>
      <c r="H38" s="151">
        <v>-66</v>
      </c>
      <c r="I38" s="85">
        <v>-119</v>
      </c>
      <c r="J38" s="85">
        <v>-333</v>
      </c>
      <c r="K38" s="85"/>
      <c r="L38" s="86"/>
      <c r="M38" s="85">
        <v>-743</v>
      </c>
      <c r="N38" s="86"/>
      <c r="O38" s="85">
        <v>-180</v>
      </c>
      <c r="P38" s="85">
        <v>-92</v>
      </c>
      <c r="Q38" s="85">
        <v>-110</v>
      </c>
      <c r="R38" s="85">
        <v>-361</v>
      </c>
      <c r="S38" s="127"/>
    </row>
    <row r="39" spans="2:19" ht="15.75" customHeight="1">
      <c r="C39" s="152" t="s">
        <v>65</v>
      </c>
      <c r="D39" s="91" t="s">
        <v>307</v>
      </c>
      <c r="E39" s="153">
        <v>-122</v>
      </c>
      <c r="F39" s="150"/>
      <c r="G39" s="154">
        <v>8987</v>
      </c>
      <c r="H39" s="153">
        <v>33</v>
      </c>
      <c r="I39" s="93">
        <v>187</v>
      </c>
      <c r="J39" s="93">
        <v>-342</v>
      </c>
      <c r="K39" s="93"/>
      <c r="L39" s="86"/>
      <c r="M39" s="93">
        <v>365</v>
      </c>
      <c r="N39" s="86"/>
      <c r="O39" s="93">
        <v>439</v>
      </c>
      <c r="P39" s="93">
        <v>180</v>
      </c>
      <c r="Q39" s="93">
        <v>156</v>
      </c>
      <c r="R39" s="93">
        <v>-410</v>
      </c>
      <c r="S39" s="127"/>
    </row>
    <row r="40" spans="2:19" ht="17.25" customHeight="1">
      <c r="C40" s="152" t="s">
        <v>12</v>
      </c>
      <c r="D40" s="96" t="s">
        <v>308</v>
      </c>
      <c r="E40" s="149">
        <v>4764</v>
      </c>
      <c r="F40" s="150"/>
      <c r="G40" s="149">
        <v>8855</v>
      </c>
      <c r="H40" s="149">
        <v>1878</v>
      </c>
      <c r="I40" s="88">
        <v>1841</v>
      </c>
      <c r="J40" s="88">
        <v>1045</v>
      </c>
      <c r="K40" s="85"/>
      <c r="L40" s="86"/>
      <c r="M40" s="88">
        <v>6241</v>
      </c>
      <c r="N40" s="86"/>
      <c r="O40" s="88">
        <v>1527</v>
      </c>
      <c r="P40" s="88">
        <v>1882</v>
      </c>
      <c r="Q40" s="88">
        <v>1850</v>
      </c>
      <c r="R40" s="85">
        <v>982</v>
      </c>
      <c r="S40" s="127"/>
    </row>
    <row r="41" spans="2:19">
      <c r="C41" s="126" t="s">
        <v>65</v>
      </c>
      <c r="D41" s="90" t="s">
        <v>247</v>
      </c>
      <c r="E41" s="151">
        <v>0</v>
      </c>
      <c r="F41" s="150"/>
      <c r="G41" s="151">
        <v>0</v>
      </c>
      <c r="H41" s="151">
        <v>0</v>
      </c>
      <c r="I41" s="85">
        <v>0</v>
      </c>
      <c r="J41" s="85">
        <v>0</v>
      </c>
      <c r="K41" s="85"/>
      <c r="L41" s="86"/>
      <c r="M41" s="85">
        <v>95</v>
      </c>
      <c r="N41" s="86"/>
      <c r="O41" s="85">
        <v>0</v>
      </c>
      <c r="P41" s="85">
        <v>47</v>
      </c>
      <c r="Q41" s="85">
        <v>48</v>
      </c>
      <c r="R41" s="85">
        <v>0</v>
      </c>
      <c r="S41" s="127"/>
    </row>
    <row r="42" spans="2:19" ht="15" customHeight="1">
      <c r="C42" s="60" t="s">
        <v>13</v>
      </c>
      <c r="D42" s="90" t="s">
        <v>220</v>
      </c>
      <c r="E42" s="149">
        <v>-2668</v>
      </c>
      <c r="F42" s="150"/>
      <c r="G42" s="151">
        <v>0</v>
      </c>
      <c r="H42" s="151">
        <v>-927</v>
      </c>
      <c r="I42" s="85">
        <v>-914</v>
      </c>
      <c r="J42" s="85">
        <v>-827</v>
      </c>
      <c r="K42" s="85"/>
      <c r="L42" s="86"/>
      <c r="M42" s="88">
        <v>-3717</v>
      </c>
      <c r="N42" s="86"/>
      <c r="O42" s="88">
        <v>-1076</v>
      </c>
      <c r="P42" s="85">
        <v>-975</v>
      </c>
      <c r="Q42" s="85">
        <v>-937</v>
      </c>
      <c r="R42" s="85">
        <v>-729</v>
      </c>
      <c r="S42" s="127"/>
    </row>
    <row r="43" spans="2:19" ht="15" customHeight="1">
      <c r="C43" s="60" t="s">
        <v>66</v>
      </c>
      <c r="D43" s="90" t="s">
        <v>309</v>
      </c>
      <c r="E43" s="151">
        <v>-113</v>
      </c>
      <c r="F43" s="150"/>
      <c r="G43" s="151">
        <v>0</v>
      </c>
      <c r="H43" s="151">
        <v>-37</v>
      </c>
      <c r="I43" s="85">
        <v>-37</v>
      </c>
      <c r="J43" s="85">
        <v>-39</v>
      </c>
      <c r="K43" s="85"/>
      <c r="L43" s="86"/>
      <c r="M43" s="85">
        <v>-134</v>
      </c>
      <c r="N43" s="86"/>
      <c r="O43" s="85">
        <v>-40</v>
      </c>
      <c r="P43" s="85">
        <v>-31</v>
      </c>
      <c r="Q43" s="85">
        <v>-31</v>
      </c>
      <c r="R43" s="85">
        <v>-32</v>
      </c>
      <c r="S43" s="127"/>
    </row>
    <row r="44" spans="2:19" ht="30.75">
      <c r="C44" s="60" t="s">
        <v>67</v>
      </c>
      <c r="D44" s="90" t="s">
        <v>310</v>
      </c>
      <c r="E44" s="151">
        <v>-33</v>
      </c>
      <c r="F44" s="150"/>
      <c r="G44" s="151">
        <v>0</v>
      </c>
      <c r="H44" s="151">
        <v>-26</v>
      </c>
      <c r="I44" s="85">
        <v>-7</v>
      </c>
      <c r="J44" s="85">
        <v>0</v>
      </c>
      <c r="K44" s="85"/>
      <c r="L44" s="86"/>
      <c r="M44" s="85">
        <v>-145</v>
      </c>
      <c r="N44" s="86"/>
      <c r="O44" s="85">
        <v>-1</v>
      </c>
      <c r="P44" s="85">
        <v>-69</v>
      </c>
      <c r="Q44" s="85">
        <v>-68</v>
      </c>
      <c r="R44" s="85">
        <v>-7</v>
      </c>
      <c r="S44" s="127"/>
    </row>
    <row r="45" spans="2:19" ht="15" customHeight="1">
      <c r="C45" s="60" t="s">
        <v>62</v>
      </c>
      <c r="D45" s="90" t="s">
        <v>304</v>
      </c>
      <c r="E45" s="151">
        <v>133</v>
      </c>
      <c r="F45" s="150"/>
      <c r="G45" s="151">
        <v>0</v>
      </c>
      <c r="H45" s="151">
        <v>33</v>
      </c>
      <c r="I45" s="85">
        <v>48</v>
      </c>
      <c r="J45" s="85">
        <v>52</v>
      </c>
      <c r="K45" s="85"/>
      <c r="L45" s="86"/>
      <c r="M45" s="85">
        <v>131</v>
      </c>
      <c r="N45" s="86"/>
      <c r="O45" s="85">
        <v>68</v>
      </c>
      <c r="P45" s="85">
        <v>33</v>
      </c>
      <c r="Q45" s="85">
        <v>16</v>
      </c>
      <c r="R45" s="85">
        <v>14</v>
      </c>
      <c r="S45" s="127"/>
    </row>
    <row r="46" spans="2:19" ht="15" customHeight="1" outlineLevel="1">
      <c r="C46" s="126" t="s">
        <v>65</v>
      </c>
      <c r="D46" s="90" t="s">
        <v>250</v>
      </c>
      <c r="E46" s="151">
        <v>0</v>
      </c>
      <c r="F46" s="150"/>
      <c r="G46" s="151"/>
      <c r="H46" s="151">
        <v>0</v>
      </c>
      <c r="I46" s="85">
        <v>0</v>
      </c>
      <c r="J46" s="85">
        <v>0</v>
      </c>
      <c r="K46" s="85"/>
      <c r="L46" s="86"/>
      <c r="M46" s="85">
        <v>350</v>
      </c>
      <c r="N46" s="86"/>
      <c r="O46" s="85">
        <v>350</v>
      </c>
      <c r="P46" s="85">
        <v>0</v>
      </c>
      <c r="Q46" s="85">
        <v>0</v>
      </c>
      <c r="R46" s="85">
        <v>0</v>
      </c>
      <c r="S46" s="127"/>
    </row>
    <row r="47" spans="2:19">
      <c r="C47" s="126" t="s">
        <v>65</v>
      </c>
      <c r="D47" s="91" t="s">
        <v>311</v>
      </c>
      <c r="E47" s="153">
        <v>0</v>
      </c>
      <c r="F47" s="150"/>
      <c r="G47" s="153">
        <v>0</v>
      </c>
      <c r="H47" s="153">
        <v>0</v>
      </c>
      <c r="I47" s="93">
        <v>0</v>
      </c>
      <c r="J47" s="93">
        <v>0</v>
      </c>
      <c r="K47" s="93"/>
      <c r="L47" s="86"/>
      <c r="M47" s="93">
        <v>-77</v>
      </c>
      <c r="N47" s="86"/>
      <c r="O47" s="93">
        <v>5</v>
      </c>
      <c r="P47" s="93">
        <v>-53</v>
      </c>
      <c r="Q47" s="93">
        <v>-63</v>
      </c>
      <c r="R47" s="93">
        <v>34</v>
      </c>
      <c r="S47" s="127"/>
    </row>
    <row r="48" spans="2:19">
      <c r="D48" s="96" t="s">
        <v>312</v>
      </c>
      <c r="E48" s="149">
        <v>2083</v>
      </c>
      <c r="F48" s="150"/>
      <c r="G48" s="149">
        <v>8855</v>
      </c>
      <c r="H48" s="151">
        <v>921</v>
      </c>
      <c r="I48" s="85">
        <v>931</v>
      </c>
      <c r="J48" s="85">
        <v>231</v>
      </c>
      <c r="K48" s="85"/>
      <c r="L48" s="86"/>
      <c r="M48" s="88">
        <v>2744</v>
      </c>
      <c r="N48" s="86"/>
      <c r="O48" s="85">
        <v>833</v>
      </c>
      <c r="P48" s="85">
        <v>834</v>
      </c>
      <c r="Q48" s="85">
        <v>815</v>
      </c>
      <c r="R48" s="85">
        <v>262</v>
      </c>
      <c r="S48" s="127"/>
    </row>
    <row r="49" spans="1:19">
      <c r="D49" s="90" t="s">
        <v>313</v>
      </c>
      <c r="E49" s="151">
        <v>0</v>
      </c>
      <c r="F49" s="150"/>
      <c r="G49" s="151">
        <v>0</v>
      </c>
      <c r="H49" s="151">
        <v>0</v>
      </c>
      <c r="I49" s="85">
        <v>0</v>
      </c>
      <c r="J49" s="85">
        <v>0</v>
      </c>
      <c r="K49" s="85"/>
      <c r="L49" s="86"/>
      <c r="M49" s="85">
        <v>-18</v>
      </c>
      <c r="N49" s="86"/>
      <c r="O49" s="85">
        <v>-5</v>
      </c>
      <c r="P49" s="85">
        <v>6</v>
      </c>
      <c r="Q49" s="85">
        <v>15</v>
      </c>
      <c r="R49" s="85">
        <v>-34</v>
      </c>
      <c r="S49" s="127"/>
    </row>
    <row r="50" spans="1:19" ht="15" customHeight="1">
      <c r="C50" s="60" t="s">
        <v>68</v>
      </c>
      <c r="D50" s="90" t="s">
        <v>334</v>
      </c>
      <c r="E50" s="151">
        <v>-286</v>
      </c>
      <c r="F50" s="150"/>
      <c r="G50" s="151">
        <v>0</v>
      </c>
      <c r="H50" s="151">
        <v>-2</v>
      </c>
      <c r="I50" s="85">
        <v>-284</v>
      </c>
      <c r="J50" s="85">
        <v>0</v>
      </c>
      <c r="K50" s="85"/>
      <c r="L50" s="86"/>
      <c r="M50" s="85">
        <v>-18</v>
      </c>
      <c r="N50" s="86"/>
      <c r="O50" s="85">
        <v>-8</v>
      </c>
      <c r="P50" s="85">
        <v>-10</v>
      </c>
      <c r="Q50" s="85">
        <v>0</v>
      </c>
      <c r="R50" s="85">
        <v>0</v>
      </c>
      <c r="S50" s="127"/>
    </row>
    <row r="51" spans="1:19" ht="15" customHeight="1">
      <c r="C51" s="60" t="s">
        <v>62</v>
      </c>
      <c r="D51" s="90" t="s">
        <v>304</v>
      </c>
      <c r="E51" s="151">
        <v>-133</v>
      </c>
      <c r="F51" s="150"/>
      <c r="G51" s="151">
        <v>0</v>
      </c>
      <c r="H51" s="151">
        <v>-33</v>
      </c>
      <c r="I51" s="85">
        <v>-48</v>
      </c>
      <c r="J51" s="85">
        <v>-52</v>
      </c>
      <c r="K51" s="85"/>
      <c r="L51" s="86"/>
      <c r="M51" s="85">
        <v>-131</v>
      </c>
      <c r="N51" s="86"/>
      <c r="O51" s="85">
        <v>-68</v>
      </c>
      <c r="P51" s="85">
        <v>-33</v>
      </c>
      <c r="Q51" s="85">
        <v>-16</v>
      </c>
      <c r="R51" s="85">
        <v>-14</v>
      </c>
      <c r="S51" s="127"/>
    </row>
    <row r="52" spans="1:19" ht="15" customHeight="1">
      <c r="D52" s="90" t="s">
        <v>250</v>
      </c>
      <c r="E52" s="151">
        <v>0</v>
      </c>
      <c r="F52" s="150"/>
      <c r="G52" s="151">
        <v>0</v>
      </c>
      <c r="H52" s="151">
        <v>0</v>
      </c>
      <c r="I52" s="85">
        <v>0</v>
      </c>
      <c r="J52" s="85">
        <v>0</v>
      </c>
      <c r="K52" s="85"/>
      <c r="L52" s="86"/>
      <c r="M52" s="85">
        <v>-350</v>
      </c>
      <c r="N52" s="86"/>
      <c r="O52" s="85">
        <v>-350</v>
      </c>
      <c r="P52" s="85">
        <v>0</v>
      </c>
      <c r="Q52" s="85">
        <v>0</v>
      </c>
      <c r="R52" s="85">
        <v>0</v>
      </c>
      <c r="S52" s="127"/>
    </row>
    <row r="53" spans="1:19" ht="15" customHeight="1">
      <c r="C53" s="60" t="s">
        <v>69</v>
      </c>
      <c r="D53" s="90" t="s">
        <v>314</v>
      </c>
      <c r="E53" s="151">
        <v>409</v>
      </c>
      <c r="F53" s="150"/>
      <c r="G53" s="151">
        <v>0</v>
      </c>
      <c r="H53" s="151">
        <v>2</v>
      </c>
      <c r="I53" s="85">
        <v>407</v>
      </c>
      <c r="J53" s="85">
        <v>0</v>
      </c>
      <c r="K53" s="85"/>
      <c r="L53" s="86"/>
      <c r="M53" s="85">
        <v>720</v>
      </c>
      <c r="N53" s="86"/>
      <c r="O53" s="85">
        <v>-4</v>
      </c>
      <c r="P53" s="85">
        <v>186</v>
      </c>
      <c r="Q53" s="85">
        <v>0</v>
      </c>
      <c r="R53" s="85">
        <v>538</v>
      </c>
      <c r="S53" s="127"/>
    </row>
    <row r="54" spans="1:19" ht="15" customHeight="1">
      <c r="C54" s="60" t="s">
        <v>65</v>
      </c>
      <c r="D54" s="90" t="s">
        <v>315</v>
      </c>
      <c r="E54" s="151">
        <v>-534</v>
      </c>
      <c r="F54" s="150"/>
      <c r="G54" s="151">
        <v>0</v>
      </c>
      <c r="H54" s="151">
        <v>-5</v>
      </c>
      <c r="I54" s="85">
        <v>-429</v>
      </c>
      <c r="J54" s="85">
        <v>-100</v>
      </c>
      <c r="K54" s="85"/>
      <c r="L54" s="86"/>
      <c r="M54" s="85">
        <v>-566</v>
      </c>
      <c r="N54" s="86"/>
      <c r="O54" s="85">
        <v>0</v>
      </c>
      <c r="P54" s="85">
        <v>0</v>
      </c>
      <c r="Q54" s="85">
        <v>-453</v>
      </c>
      <c r="R54" s="85">
        <v>-113</v>
      </c>
      <c r="S54" s="127"/>
    </row>
    <row r="55" spans="1:19" ht="15" customHeight="1">
      <c r="A55" s="124"/>
      <c r="B55" s="124"/>
      <c r="C55" s="155" t="s">
        <v>83</v>
      </c>
      <c r="D55" s="90" t="s">
        <v>316</v>
      </c>
      <c r="E55" s="151">
        <v>-15</v>
      </c>
      <c r="F55" s="150"/>
      <c r="G55" s="149">
        <v>26857</v>
      </c>
      <c r="H55" s="151">
        <v>-13</v>
      </c>
      <c r="I55" s="85">
        <v>-7</v>
      </c>
      <c r="J55" s="85">
        <v>5</v>
      </c>
      <c r="K55" s="85"/>
      <c r="L55" s="86"/>
      <c r="M55" s="85">
        <v>11</v>
      </c>
      <c r="N55" s="86"/>
      <c r="O55" s="85">
        <v>13</v>
      </c>
      <c r="P55" s="85">
        <v>1</v>
      </c>
      <c r="Q55" s="85">
        <v>2</v>
      </c>
      <c r="R55" s="85">
        <v>-5</v>
      </c>
      <c r="S55" s="127"/>
    </row>
    <row r="56" spans="1:19" ht="15" customHeight="1">
      <c r="C56" s="60" t="s">
        <v>70</v>
      </c>
      <c r="D56" s="90" t="s">
        <v>335</v>
      </c>
      <c r="E56" s="151">
        <v>672</v>
      </c>
      <c r="F56" s="150"/>
      <c r="G56" s="149">
        <v>-2213</v>
      </c>
      <c r="H56" s="151">
        <v>555</v>
      </c>
      <c r="I56" s="85">
        <v>-574</v>
      </c>
      <c r="J56" s="85">
        <v>691</v>
      </c>
      <c r="K56" s="85"/>
      <c r="L56" s="86"/>
      <c r="M56" s="85">
        <v>469</v>
      </c>
      <c r="N56" s="86"/>
      <c r="O56" s="85">
        <v>-132</v>
      </c>
      <c r="P56" s="85">
        <v>443</v>
      </c>
      <c r="Q56" s="85">
        <v>-443</v>
      </c>
      <c r="R56" s="85">
        <v>601</v>
      </c>
      <c r="S56" s="127"/>
    </row>
    <row r="57" spans="1:19" ht="15" customHeight="1" outlineLevel="1">
      <c r="C57" s="60" t="s">
        <v>71</v>
      </c>
      <c r="D57" s="90" t="s">
        <v>336</v>
      </c>
      <c r="E57" s="151">
        <v>10</v>
      </c>
      <c r="F57" s="150"/>
      <c r="G57" s="151">
        <v>-931</v>
      </c>
      <c r="H57" s="151">
        <v>-305</v>
      </c>
      <c r="I57" s="85">
        <v>315</v>
      </c>
      <c r="J57" s="85">
        <v>0</v>
      </c>
      <c r="K57" s="85"/>
      <c r="L57" s="86"/>
      <c r="M57" s="85">
        <v>0</v>
      </c>
      <c r="N57" s="86"/>
      <c r="O57" s="85">
        <v>0</v>
      </c>
      <c r="P57" s="85">
        <v>0</v>
      </c>
      <c r="Q57" s="85">
        <v>0</v>
      </c>
      <c r="R57" s="85">
        <v>0</v>
      </c>
      <c r="S57" s="127"/>
    </row>
    <row r="58" spans="1:19" ht="15" customHeight="1">
      <c r="A58" s="60" t="s">
        <v>72</v>
      </c>
      <c r="B58" s="60" t="s">
        <v>73</v>
      </c>
      <c r="C58" s="60" t="s">
        <v>74</v>
      </c>
      <c r="D58" s="90" t="s">
        <v>319</v>
      </c>
      <c r="E58" s="151">
        <v>502</v>
      </c>
      <c r="F58" s="150"/>
      <c r="G58" s="149">
        <v>-17717</v>
      </c>
      <c r="H58" s="151">
        <v>0</v>
      </c>
      <c r="I58" s="85">
        <v>0</v>
      </c>
      <c r="J58" s="85">
        <v>502</v>
      </c>
      <c r="K58" s="85"/>
      <c r="L58" s="86"/>
      <c r="M58" s="88">
        <v>1428</v>
      </c>
      <c r="N58" s="86"/>
      <c r="O58" s="85">
        <v>2</v>
      </c>
      <c r="P58" s="88">
        <v>1243</v>
      </c>
      <c r="Q58" s="85">
        <v>150</v>
      </c>
      <c r="R58" s="85">
        <v>33</v>
      </c>
      <c r="S58" s="127"/>
    </row>
    <row r="59" spans="1:19" ht="15" customHeight="1">
      <c r="A59" s="60" t="s">
        <v>75</v>
      </c>
      <c r="B59" s="60" t="s">
        <v>76</v>
      </c>
      <c r="C59" s="60" t="s">
        <v>77</v>
      </c>
      <c r="D59" s="90" t="s">
        <v>320</v>
      </c>
      <c r="E59" s="151">
        <v>-977</v>
      </c>
      <c r="F59" s="150"/>
      <c r="G59" s="151">
        <v>0</v>
      </c>
      <c r="H59" s="151">
        <v>-108</v>
      </c>
      <c r="I59" s="85">
        <v>-723</v>
      </c>
      <c r="J59" s="85">
        <v>-146</v>
      </c>
      <c r="K59" s="85"/>
      <c r="L59" s="86"/>
      <c r="M59" s="88">
        <v>-1113</v>
      </c>
      <c r="N59" s="86"/>
      <c r="O59" s="85">
        <v>-445</v>
      </c>
      <c r="P59" s="85">
        <v>-117</v>
      </c>
      <c r="Q59" s="85">
        <v>-136</v>
      </c>
      <c r="R59" s="85">
        <v>-415</v>
      </c>
      <c r="S59" s="127"/>
    </row>
    <row r="60" spans="1:19" ht="15" customHeight="1">
      <c r="C60" s="126" t="s">
        <v>65</v>
      </c>
      <c r="D60" s="90" t="s">
        <v>146</v>
      </c>
      <c r="E60" s="151">
        <v>0</v>
      </c>
      <c r="F60" s="150"/>
      <c r="G60" s="151"/>
      <c r="H60" s="151">
        <v>0</v>
      </c>
      <c r="I60" s="85">
        <v>0</v>
      </c>
      <c r="J60" s="85">
        <v>0</v>
      </c>
      <c r="K60" s="85"/>
      <c r="L60" s="86"/>
      <c r="M60" s="85">
        <v>-4</v>
      </c>
      <c r="N60" s="86"/>
      <c r="O60" s="85">
        <v>-4</v>
      </c>
      <c r="P60" s="85">
        <v>0</v>
      </c>
      <c r="Q60" s="85">
        <v>0</v>
      </c>
      <c r="R60" s="85">
        <v>0</v>
      </c>
      <c r="S60" s="127"/>
    </row>
    <row r="61" spans="1:19">
      <c r="C61" s="60" t="s">
        <v>78</v>
      </c>
      <c r="D61" s="90" t="s">
        <v>321</v>
      </c>
      <c r="E61" s="149">
        <v>-1617</v>
      </c>
      <c r="F61" s="150"/>
      <c r="G61" s="149">
        <v>1680</v>
      </c>
      <c r="H61" s="151">
        <v>-551</v>
      </c>
      <c r="I61" s="85">
        <v>-547</v>
      </c>
      <c r="J61" s="85">
        <v>-519</v>
      </c>
      <c r="K61" s="85"/>
      <c r="L61" s="86"/>
      <c r="M61" s="88">
        <v>-1893</v>
      </c>
      <c r="N61" s="86"/>
      <c r="O61" s="85">
        <v>-481</v>
      </c>
      <c r="P61" s="85">
        <v>-480</v>
      </c>
      <c r="Q61" s="85">
        <v>-480</v>
      </c>
      <c r="R61" s="85">
        <v>-452</v>
      </c>
      <c r="S61" s="127"/>
    </row>
    <row r="62" spans="1:19" ht="15" customHeight="1">
      <c r="C62" s="126" t="s">
        <v>65</v>
      </c>
      <c r="D62" s="90" t="s">
        <v>322</v>
      </c>
      <c r="E62" s="151">
        <v>0</v>
      </c>
      <c r="F62" s="150"/>
      <c r="G62" s="151">
        <v>0</v>
      </c>
      <c r="H62" s="151">
        <v>0</v>
      </c>
      <c r="I62" s="85">
        <v>0</v>
      </c>
      <c r="J62" s="85">
        <v>0</v>
      </c>
      <c r="K62" s="85"/>
      <c r="L62" s="86"/>
      <c r="M62" s="85">
        <v>-989</v>
      </c>
      <c r="N62" s="86"/>
      <c r="O62" s="85">
        <v>-185</v>
      </c>
      <c r="P62" s="85">
        <v>-804</v>
      </c>
      <c r="Q62" s="85">
        <v>0</v>
      </c>
      <c r="R62" s="85">
        <v>0</v>
      </c>
      <c r="S62" s="127"/>
    </row>
    <row r="63" spans="1:19" ht="15" customHeight="1">
      <c r="C63" s="60" t="s">
        <v>79</v>
      </c>
      <c r="D63" s="90" t="s">
        <v>323</v>
      </c>
      <c r="E63" s="151">
        <v>64</v>
      </c>
      <c r="F63" s="150"/>
      <c r="G63" s="149">
        <v>-17181</v>
      </c>
      <c r="H63" s="151">
        <v>7</v>
      </c>
      <c r="I63" s="85">
        <v>19</v>
      </c>
      <c r="J63" s="85">
        <v>38</v>
      </c>
      <c r="K63" s="85"/>
      <c r="L63" s="86"/>
      <c r="M63" s="85">
        <v>49</v>
      </c>
      <c r="N63" s="86"/>
      <c r="O63" s="85">
        <v>6</v>
      </c>
      <c r="P63" s="85">
        <v>2</v>
      </c>
      <c r="Q63" s="85">
        <v>9</v>
      </c>
      <c r="R63" s="85">
        <v>32</v>
      </c>
      <c r="S63" s="127"/>
    </row>
    <row r="64" spans="1:19" ht="15" customHeight="1">
      <c r="C64" s="152" t="s">
        <v>84</v>
      </c>
      <c r="D64" s="90" t="s">
        <v>324</v>
      </c>
      <c r="E64" s="156">
        <v>-122</v>
      </c>
      <c r="F64" s="157"/>
      <c r="G64" s="156">
        <v>49</v>
      </c>
      <c r="H64" s="156">
        <v>-15</v>
      </c>
      <c r="I64" s="98">
        <v>-16</v>
      </c>
      <c r="J64" s="98">
        <v>-91</v>
      </c>
      <c r="K64" s="98"/>
      <c r="L64" s="86"/>
      <c r="M64" s="98">
        <v>-108</v>
      </c>
      <c r="N64" s="158"/>
      <c r="O64" s="98">
        <v>-12</v>
      </c>
      <c r="P64" s="98">
        <v>-15</v>
      </c>
      <c r="Q64" s="98">
        <v>-33</v>
      </c>
      <c r="R64" s="98">
        <v>-48</v>
      </c>
      <c r="S64" s="127"/>
    </row>
    <row r="65" spans="3:20" ht="18" customHeight="1">
      <c r="D65" s="99"/>
      <c r="E65" s="154">
        <v>-2027</v>
      </c>
      <c r="F65" s="150"/>
      <c r="G65" s="154">
        <v>-9474</v>
      </c>
      <c r="H65" s="153">
        <v>-468</v>
      </c>
      <c r="I65" s="102">
        <v>-1887</v>
      </c>
      <c r="J65" s="93">
        <v>328</v>
      </c>
      <c r="K65" s="93"/>
      <c r="L65" s="86"/>
      <c r="M65" s="102">
        <v>-2513</v>
      </c>
      <c r="N65" s="86"/>
      <c r="O65" s="102">
        <v>-1673</v>
      </c>
      <c r="P65" s="93">
        <v>422</v>
      </c>
      <c r="Q65" s="102">
        <v>-1385</v>
      </c>
      <c r="R65" s="93">
        <v>123</v>
      </c>
      <c r="S65" s="127"/>
    </row>
    <row r="66" spans="3:20" ht="18" customHeight="1">
      <c r="C66" s="60" t="s">
        <v>86</v>
      </c>
      <c r="D66" s="103" t="s">
        <v>330</v>
      </c>
      <c r="E66" s="151">
        <v>56</v>
      </c>
      <c r="F66" s="150"/>
      <c r="G66" s="151">
        <v>-619</v>
      </c>
      <c r="H66" s="151">
        <v>453</v>
      </c>
      <c r="I66" s="85">
        <v>-956</v>
      </c>
      <c r="J66" s="85">
        <v>559</v>
      </c>
      <c r="K66" s="85"/>
      <c r="L66" s="86"/>
      <c r="M66" s="85">
        <v>231</v>
      </c>
      <c r="N66" s="86"/>
      <c r="O66" s="85">
        <v>-840</v>
      </c>
      <c r="P66" s="88">
        <v>1256</v>
      </c>
      <c r="Q66" s="85">
        <v>-570</v>
      </c>
      <c r="R66" s="85">
        <v>385</v>
      </c>
      <c r="S66" s="127"/>
    </row>
    <row r="67" spans="3:20" ht="15" customHeight="1">
      <c r="D67" s="103" t="s">
        <v>326</v>
      </c>
      <c r="E67" s="151">
        <v>566</v>
      </c>
      <c r="F67" s="150"/>
      <c r="G67" s="151">
        <v>622</v>
      </c>
      <c r="H67" s="151">
        <v>169</v>
      </c>
      <c r="I67" s="88">
        <v>1125</v>
      </c>
      <c r="J67" s="85">
        <v>566</v>
      </c>
      <c r="K67" s="85"/>
      <c r="L67" s="86"/>
      <c r="M67" s="85">
        <v>335</v>
      </c>
      <c r="N67" s="86"/>
      <c r="O67" s="88">
        <v>1406</v>
      </c>
      <c r="P67" s="85">
        <v>150</v>
      </c>
      <c r="Q67" s="85">
        <v>720</v>
      </c>
      <c r="R67" s="85">
        <v>335</v>
      </c>
      <c r="S67" s="127"/>
    </row>
    <row r="68" spans="3:20" ht="17.25" customHeight="1">
      <c r="C68" s="60" t="s">
        <v>85</v>
      </c>
      <c r="D68" s="104" t="s">
        <v>327</v>
      </c>
      <c r="E68" s="159">
        <v>622</v>
      </c>
      <c r="F68" s="150"/>
      <c r="G68" s="159">
        <v>3</v>
      </c>
      <c r="H68" s="159">
        <v>622</v>
      </c>
      <c r="I68" s="160">
        <v>169</v>
      </c>
      <c r="J68" s="161">
        <v>1125</v>
      </c>
      <c r="K68" s="160"/>
      <c r="L68" s="86"/>
      <c r="M68" s="160">
        <v>566</v>
      </c>
      <c r="N68" s="86"/>
      <c r="O68" s="160">
        <v>566</v>
      </c>
      <c r="P68" s="161">
        <v>1406</v>
      </c>
      <c r="Q68" s="160">
        <v>150</v>
      </c>
      <c r="R68" s="160">
        <v>720</v>
      </c>
      <c r="S68" s="127"/>
    </row>
    <row r="69" spans="3:20" ht="8.1" customHeight="1">
      <c r="D69" s="104"/>
      <c r="E69" s="151"/>
      <c r="F69" s="150"/>
      <c r="G69" s="151"/>
      <c r="H69" s="151"/>
      <c r="I69" s="85"/>
      <c r="J69" s="88"/>
      <c r="K69" s="85"/>
      <c r="L69" s="86"/>
      <c r="M69" s="85"/>
      <c r="N69" s="86"/>
      <c r="O69" s="85"/>
      <c r="P69" s="88"/>
      <c r="Q69" s="85"/>
      <c r="R69" s="85"/>
      <c r="S69" s="127"/>
    </row>
    <row r="70" spans="3:20" ht="15.75" customHeight="1">
      <c r="D70" s="110" t="s">
        <v>328</v>
      </c>
      <c r="E70" s="162"/>
      <c r="F70" s="162"/>
      <c r="G70" s="162"/>
      <c r="H70" s="162"/>
      <c r="I70" s="112"/>
      <c r="J70" s="112"/>
      <c r="K70" s="112"/>
      <c r="L70" s="112"/>
      <c r="M70" s="112"/>
      <c r="N70" s="112"/>
      <c r="O70" s="112"/>
      <c r="P70" s="112"/>
      <c r="Q70" s="112"/>
      <c r="R70" s="113"/>
    </row>
    <row r="71" spans="3:20" ht="18" customHeight="1">
      <c r="D71" s="163" t="s">
        <v>331</v>
      </c>
      <c r="E71" s="164">
        <v>2.4700000000000002</v>
      </c>
      <c r="F71" s="165"/>
      <c r="G71" s="164"/>
      <c r="H71" s="164">
        <v>1.0900000000000001</v>
      </c>
      <c r="I71" s="116">
        <v>1.1100000000000001</v>
      </c>
      <c r="J71" s="116">
        <v>0.27467300832342451</v>
      </c>
      <c r="K71" s="116"/>
      <c r="L71" s="166"/>
      <c r="M71" s="116">
        <v>3.457225652009575</v>
      </c>
      <c r="N71" s="86"/>
      <c r="O71" s="116">
        <v>1.01</v>
      </c>
      <c r="P71" s="116">
        <v>1.06</v>
      </c>
      <c r="Q71" s="116">
        <v>1.05</v>
      </c>
      <c r="R71" s="117">
        <v>0.34</v>
      </c>
    </row>
    <row r="72" spans="3:20" ht="18" customHeight="1">
      <c r="D72" s="167" t="s">
        <v>332</v>
      </c>
      <c r="E72" s="168">
        <v>6.3E-2</v>
      </c>
      <c r="F72" s="168"/>
      <c r="G72" s="168"/>
      <c r="H72" s="168">
        <v>6.3E-2</v>
      </c>
      <c r="I72" s="120">
        <v>6.3E-2</v>
      </c>
      <c r="J72" s="120">
        <v>0.06</v>
      </c>
      <c r="K72" s="120"/>
      <c r="L72" s="120"/>
      <c r="M72" s="120">
        <v>6.0999999999999999E-2</v>
      </c>
      <c r="N72" s="98"/>
      <c r="O72" s="120">
        <v>6.0999999999999999E-2</v>
      </c>
      <c r="P72" s="120">
        <v>6.5000000000000002E-2</v>
      </c>
      <c r="Q72" s="120">
        <v>6.6000000000000003E-2</v>
      </c>
      <c r="R72" s="169">
        <v>7.0000000000000007E-2</v>
      </c>
    </row>
    <row r="73" spans="3:20" ht="18" customHeight="1">
      <c r="D73" s="128"/>
      <c r="E73" s="170"/>
      <c r="F73" s="123"/>
      <c r="G73" s="170"/>
      <c r="H73" s="170"/>
      <c r="I73" s="171"/>
      <c r="J73" s="171"/>
      <c r="K73" s="171"/>
      <c r="L73" s="171"/>
      <c r="M73" s="171"/>
      <c r="N73" s="124"/>
      <c r="O73" s="171"/>
      <c r="P73" s="171"/>
      <c r="Q73" s="171"/>
      <c r="R73" s="171"/>
    </row>
    <row r="74" spans="3:20" ht="12.75" customHeight="1">
      <c r="E74" s="123"/>
      <c r="F74" s="123"/>
      <c r="G74" s="123"/>
      <c r="H74" s="123"/>
      <c r="I74" s="124"/>
      <c r="J74" s="124"/>
      <c r="K74" s="124"/>
      <c r="L74" s="124"/>
      <c r="M74" s="124"/>
      <c r="N74" s="124"/>
      <c r="O74" s="124"/>
      <c r="P74" s="124"/>
      <c r="Q74" s="124"/>
      <c r="R74" s="124"/>
    </row>
    <row r="75" spans="3:20" ht="18" customHeight="1">
      <c r="E75" s="172"/>
      <c r="F75" s="172"/>
      <c r="G75" s="172"/>
      <c r="H75" s="172"/>
      <c r="I75" s="173"/>
      <c r="M75" s="173"/>
      <c r="N75" s="173"/>
      <c r="O75" s="173"/>
      <c r="P75" s="173"/>
      <c r="Q75" s="174"/>
      <c r="S75" s="173"/>
      <c r="T75" s="173"/>
    </row>
    <row r="76" spans="3:20" ht="15" customHeight="1">
      <c r="D76" s="175"/>
      <c r="E76" s="176"/>
      <c r="G76" s="176"/>
      <c r="H76" s="176"/>
      <c r="I76" s="129"/>
      <c r="J76" s="177"/>
      <c r="K76" s="177"/>
      <c r="M76" s="129"/>
      <c r="O76" s="129"/>
      <c r="P76" s="129"/>
      <c r="Q76" s="129"/>
      <c r="S76" s="129"/>
      <c r="T76" s="129"/>
    </row>
    <row r="77" spans="3:20" ht="15" customHeight="1">
      <c r="J77" s="177"/>
      <c r="K77" s="177"/>
      <c r="M77" s="178"/>
    </row>
    <row r="78" spans="3:20" ht="15" customHeight="1">
      <c r="D78" s="128"/>
      <c r="E78" s="179"/>
      <c r="F78" s="179"/>
      <c r="G78" s="179"/>
      <c r="H78" s="179"/>
      <c r="I78" s="180"/>
      <c r="J78" s="177"/>
      <c r="K78" s="177"/>
      <c r="L78" s="181"/>
      <c r="M78" s="180"/>
      <c r="N78" s="180"/>
      <c r="O78" s="180"/>
      <c r="P78" s="180"/>
      <c r="Q78" s="180"/>
      <c r="R78" s="181"/>
      <c r="S78" s="180"/>
      <c r="T78" s="180"/>
    </row>
    <row r="79" spans="3:20" ht="15" customHeight="1">
      <c r="F79" s="144"/>
      <c r="H79" s="144"/>
      <c r="I79" s="145"/>
      <c r="J79" s="145"/>
      <c r="K79" s="145"/>
      <c r="N79" s="145"/>
      <c r="P79" s="145"/>
      <c r="Q79" s="145"/>
      <c r="R79" s="145"/>
      <c r="S79" s="144"/>
      <c r="T79" s="144"/>
    </row>
    <row r="80" spans="3:20" ht="15" customHeight="1"/>
    <row r="81" ht="15" customHeight="1"/>
    <row r="82" ht="15" customHeight="1"/>
    <row r="83" ht="15" customHeight="1"/>
    <row r="84" ht="1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sheetData>
  <printOptions horizontalCentered="1"/>
  <pageMargins left="0.5" right="0.5" top="0.5" bottom="0.5" header="0.5" footer="0.5"/>
  <pageSetup paperSize="180" scale="94" firstPageNumber="2" orientation="landscape" useFirstPageNumber="1" r:id="rId1"/>
  <headerFooter scaleWithDoc="0">
    <oddFooter xml:space="preserve">&amp;R&amp;8BCE Information financière supplémentaire – Troisième trimestre de 2015 Page 13
</oddFooter>
  </headerFooter>
  <colBreaks count="1" manualBreakCount="1">
    <brk id="18"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A1:O62"/>
  <sheetViews>
    <sheetView showGridLines="0" view="pageBreakPreview" zoomScale="60" zoomScaleNormal="70" workbookViewId="0"/>
  </sheetViews>
  <sheetFormatPr defaultColWidth="9.140625" defaultRowHeight="15.75"/>
  <cols>
    <col min="1" max="1" width="92.5703125" style="64" customWidth="1"/>
    <col min="2" max="2" width="12.7109375" style="144" customWidth="1"/>
    <col min="3" max="3" width="1.85546875" style="126" customWidth="1"/>
    <col min="4" max="4" width="12.7109375" style="126" customWidth="1"/>
    <col min="5" max="6" width="12.7109375" style="60" customWidth="1"/>
    <col min="7" max="7" width="1.85546875" style="60" customWidth="1"/>
    <col min="8" max="8" width="12.7109375" style="145" customWidth="1" collapsed="1"/>
    <col min="9" max="9" width="1.85546875" style="60" customWidth="1"/>
    <col min="10" max="10" width="12.7109375" style="145" customWidth="1"/>
    <col min="11" max="13" width="12.7109375" style="60" customWidth="1"/>
    <col min="14" max="252" width="9.140625" style="60"/>
    <col min="253" max="255" width="0" style="60" hidden="1" customWidth="1"/>
    <col min="256" max="256" width="128.85546875" style="60" customWidth="1"/>
    <col min="257" max="261" width="0" style="60" hidden="1" customWidth="1"/>
    <col min="262" max="262" width="13.7109375" style="60" customWidth="1"/>
    <col min="263" max="263" width="1" style="60" customWidth="1"/>
    <col min="264" max="264" width="13.5703125" style="60" customWidth="1"/>
    <col min="265" max="265" width="2.28515625" style="60" customWidth="1"/>
    <col min="266" max="266" width="13.7109375" style="60" customWidth="1"/>
    <col min="267" max="267" width="13.5703125" style="60" customWidth="1"/>
    <col min="268" max="268" width="13.7109375" style="60" customWidth="1"/>
    <col min="269" max="269" width="13.42578125" style="60" customWidth="1"/>
    <col min="270" max="508" width="9.140625" style="60"/>
    <col min="509" max="511" width="0" style="60" hidden="1" customWidth="1"/>
    <col min="512" max="512" width="128.85546875" style="60" customWidth="1"/>
    <col min="513" max="517" width="0" style="60" hidden="1" customWidth="1"/>
    <col min="518" max="518" width="13.7109375" style="60" customWidth="1"/>
    <col min="519" max="519" width="1" style="60" customWidth="1"/>
    <col min="520" max="520" width="13.5703125" style="60" customWidth="1"/>
    <col min="521" max="521" width="2.28515625" style="60" customWidth="1"/>
    <col min="522" max="522" width="13.7109375" style="60" customWidth="1"/>
    <col min="523" max="523" width="13.5703125" style="60" customWidth="1"/>
    <col min="524" max="524" width="13.7109375" style="60" customWidth="1"/>
    <col min="525" max="525" width="13.42578125" style="60" customWidth="1"/>
    <col min="526" max="764" width="9.140625" style="60"/>
    <col min="765" max="767" width="0" style="60" hidden="1" customWidth="1"/>
    <col min="768" max="768" width="128.85546875" style="60" customWidth="1"/>
    <col min="769" max="773" width="0" style="60" hidden="1" customWidth="1"/>
    <col min="774" max="774" width="13.7109375" style="60" customWidth="1"/>
    <col min="775" max="775" width="1" style="60" customWidth="1"/>
    <col min="776" max="776" width="13.5703125" style="60" customWidth="1"/>
    <col min="777" max="777" width="2.28515625" style="60" customWidth="1"/>
    <col min="778" max="778" width="13.7109375" style="60" customWidth="1"/>
    <col min="779" max="779" width="13.5703125" style="60" customWidth="1"/>
    <col min="780" max="780" width="13.7109375" style="60" customWidth="1"/>
    <col min="781" max="781" width="13.42578125" style="60" customWidth="1"/>
    <col min="782" max="1020" width="9.140625" style="60"/>
    <col min="1021" max="1023" width="0" style="60" hidden="1" customWidth="1"/>
    <col min="1024" max="1024" width="128.85546875" style="60" customWidth="1"/>
    <col min="1025" max="1029" width="0" style="60" hidden="1" customWidth="1"/>
    <col min="1030" max="1030" width="13.7109375" style="60" customWidth="1"/>
    <col min="1031" max="1031" width="1" style="60" customWidth="1"/>
    <col min="1032" max="1032" width="13.5703125" style="60" customWidth="1"/>
    <col min="1033" max="1033" width="2.28515625" style="60" customWidth="1"/>
    <col min="1034" max="1034" width="13.7109375" style="60" customWidth="1"/>
    <col min="1035" max="1035" width="13.5703125" style="60" customWidth="1"/>
    <col min="1036" max="1036" width="13.7109375" style="60" customWidth="1"/>
    <col min="1037" max="1037" width="13.42578125" style="60" customWidth="1"/>
    <col min="1038" max="1276" width="9.140625" style="60"/>
    <col min="1277" max="1279" width="0" style="60" hidden="1" customWidth="1"/>
    <col min="1280" max="1280" width="128.85546875" style="60" customWidth="1"/>
    <col min="1281" max="1285" width="0" style="60" hidden="1" customWidth="1"/>
    <col min="1286" max="1286" width="13.7109375" style="60" customWidth="1"/>
    <col min="1287" max="1287" width="1" style="60" customWidth="1"/>
    <col min="1288" max="1288" width="13.5703125" style="60" customWidth="1"/>
    <col min="1289" max="1289" width="2.28515625" style="60" customWidth="1"/>
    <col min="1290" max="1290" width="13.7109375" style="60" customWidth="1"/>
    <col min="1291" max="1291" width="13.5703125" style="60" customWidth="1"/>
    <col min="1292" max="1292" width="13.7109375" style="60" customWidth="1"/>
    <col min="1293" max="1293" width="13.42578125" style="60" customWidth="1"/>
    <col min="1294" max="1532" width="9.140625" style="60"/>
    <col min="1533" max="1535" width="0" style="60" hidden="1" customWidth="1"/>
    <col min="1536" max="1536" width="128.85546875" style="60" customWidth="1"/>
    <col min="1537" max="1541" width="0" style="60" hidden="1" customWidth="1"/>
    <col min="1542" max="1542" width="13.7109375" style="60" customWidth="1"/>
    <col min="1543" max="1543" width="1" style="60" customWidth="1"/>
    <col min="1544" max="1544" width="13.5703125" style="60" customWidth="1"/>
    <col min="1545" max="1545" width="2.28515625" style="60" customWidth="1"/>
    <col min="1546" max="1546" width="13.7109375" style="60" customWidth="1"/>
    <col min="1547" max="1547" width="13.5703125" style="60" customWidth="1"/>
    <col min="1548" max="1548" width="13.7109375" style="60" customWidth="1"/>
    <col min="1549" max="1549" width="13.42578125" style="60" customWidth="1"/>
    <col min="1550" max="1788" width="9.140625" style="60"/>
    <col min="1789" max="1791" width="0" style="60" hidden="1" customWidth="1"/>
    <col min="1792" max="1792" width="128.85546875" style="60" customWidth="1"/>
    <col min="1793" max="1797" width="0" style="60" hidden="1" customWidth="1"/>
    <col min="1798" max="1798" width="13.7109375" style="60" customWidth="1"/>
    <col min="1799" max="1799" width="1" style="60" customWidth="1"/>
    <col min="1800" max="1800" width="13.5703125" style="60" customWidth="1"/>
    <col min="1801" max="1801" width="2.28515625" style="60" customWidth="1"/>
    <col min="1802" max="1802" width="13.7109375" style="60" customWidth="1"/>
    <col min="1803" max="1803" width="13.5703125" style="60" customWidth="1"/>
    <col min="1804" max="1804" width="13.7109375" style="60" customWidth="1"/>
    <col min="1805" max="1805" width="13.42578125" style="60" customWidth="1"/>
    <col min="1806" max="2044" width="9.140625" style="60"/>
    <col min="2045" max="2047" width="0" style="60" hidden="1" customWidth="1"/>
    <col min="2048" max="2048" width="128.85546875" style="60" customWidth="1"/>
    <col min="2049" max="2053" width="0" style="60" hidden="1" customWidth="1"/>
    <col min="2054" max="2054" width="13.7109375" style="60" customWidth="1"/>
    <col min="2055" max="2055" width="1" style="60" customWidth="1"/>
    <col min="2056" max="2056" width="13.5703125" style="60" customWidth="1"/>
    <col min="2057" max="2057" width="2.28515625" style="60" customWidth="1"/>
    <col min="2058" max="2058" width="13.7109375" style="60" customWidth="1"/>
    <col min="2059" max="2059" width="13.5703125" style="60" customWidth="1"/>
    <col min="2060" max="2060" width="13.7109375" style="60" customWidth="1"/>
    <col min="2061" max="2061" width="13.42578125" style="60" customWidth="1"/>
    <col min="2062" max="2300" width="9.140625" style="60"/>
    <col min="2301" max="2303" width="0" style="60" hidden="1" customWidth="1"/>
    <col min="2304" max="2304" width="128.85546875" style="60" customWidth="1"/>
    <col min="2305" max="2309" width="0" style="60" hidden="1" customWidth="1"/>
    <col min="2310" max="2310" width="13.7109375" style="60" customWidth="1"/>
    <col min="2311" max="2311" width="1" style="60" customWidth="1"/>
    <col min="2312" max="2312" width="13.5703125" style="60" customWidth="1"/>
    <col min="2313" max="2313" width="2.28515625" style="60" customWidth="1"/>
    <col min="2314" max="2314" width="13.7109375" style="60" customWidth="1"/>
    <col min="2315" max="2315" width="13.5703125" style="60" customWidth="1"/>
    <col min="2316" max="2316" width="13.7109375" style="60" customWidth="1"/>
    <col min="2317" max="2317" width="13.42578125" style="60" customWidth="1"/>
    <col min="2318" max="2556" width="9.140625" style="60"/>
    <col min="2557" max="2559" width="0" style="60" hidden="1" customWidth="1"/>
    <col min="2560" max="2560" width="128.85546875" style="60" customWidth="1"/>
    <col min="2561" max="2565" width="0" style="60" hidden="1" customWidth="1"/>
    <col min="2566" max="2566" width="13.7109375" style="60" customWidth="1"/>
    <col min="2567" max="2567" width="1" style="60" customWidth="1"/>
    <col min="2568" max="2568" width="13.5703125" style="60" customWidth="1"/>
    <col min="2569" max="2569" width="2.28515625" style="60" customWidth="1"/>
    <col min="2570" max="2570" width="13.7109375" style="60" customWidth="1"/>
    <col min="2571" max="2571" width="13.5703125" style="60" customWidth="1"/>
    <col min="2572" max="2572" width="13.7109375" style="60" customWidth="1"/>
    <col min="2573" max="2573" width="13.42578125" style="60" customWidth="1"/>
    <col min="2574" max="2812" width="9.140625" style="60"/>
    <col min="2813" max="2815" width="0" style="60" hidden="1" customWidth="1"/>
    <col min="2816" max="2816" width="128.85546875" style="60" customWidth="1"/>
    <col min="2817" max="2821" width="0" style="60" hidden="1" customWidth="1"/>
    <col min="2822" max="2822" width="13.7109375" style="60" customWidth="1"/>
    <col min="2823" max="2823" width="1" style="60" customWidth="1"/>
    <col min="2824" max="2824" width="13.5703125" style="60" customWidth="1"/>
    <col min="2825" max="2825" width="2.28515625" style="60" customWidth="1"/>
    <col min="2826" max="2826" width="13.7109375" style="60" customWidth="1"/>
    <col min="2827" max="2827" width="13.5703125" style="60" customWidth="1"/>
    <col min="2828" max="2828" width="13.7109375" style="60" customWidth="1"/>
    <col min="2829" max="2829" width="13.42578125" style="60" customWidth="1"/>
    <col min="2830" max="3068" width="9.140625" style="60"/>
    <col min="3069" max="3071" width="0" style="60" hidden="1" customWidth="1"/>
    <col min="3072" max="3072" width="128.85546875" style="60" customWidth="1"/>
    <col min="3073" max="3077" width="0" style="60" hidden="1" customWidth="1"/>
    <col min="3078" max="3078" width="13.7109375" style="60" customWidth="1"/>
    <col min="3079" max="3079" width="1" style="60" customWidth="1"/>
    <col min="3080" max="3080" width="13.5703125" style="60" customWidth="1"/>
    <col min="3081" max="3081" width="2.28515625" style="60" customWidth="1"/>
    <col min="3082" max="3082" width="13.7109375" style="60" customWidth="1"/>
    <col min="3083" max="3083" width="13.5703125" style="60" customWidth="1"/>
    <col min="3084" max="3084" width="13.7109375" style="60" customWidth="1"/>
    <col min="3085" max="3085" width="13.42578125" style="60" customWidth="1"/>
    <col min="3086" max="3324" width="9.140625" style="60"/>
    <col min="3325" max="3327" width="0" style="60" hidden="1" customWidth="1"/>
    <col min="3328" max="3328" width="128.85546875" style="60" customWidth="1"/>
    <col min="3329" max="3333" width="0" style="60" hidden="1" customWidth="1"/>
    <col min="3334" max="3334" width="13.7109375" style="60" customWidth="1"/>
    <col min="3335" max="3335" width="1" style="60" customWidth="1"/>
    <col min="3336" max="3336" width="13.5703125" style="60" customWidth="1"/>
    <col min="3337" max="3337" width="2.28515625" style="60" customWidth="1"/>
    <col min="3338" max="3338" width="13.7109375" style="60" customWidth="1"/>
    <col min="3339" max="3339" width="13.5703125" style="60" customWidth="1"/>
    <col min="3340" max="3340" width="13.7109375" style="60" customWidth="1"/>
    <col min="3341" max="3341" width="13.42578125" style="60" customWidth="1"/>
    <col min="3342" max="3580" width="9.140625" style="60"/>
    <col min="3581" max="3583" width="0" style="60" hidden="1" customWidth="1"/>
    <col min="3584" max="3584" width="128.85546875" style="60" customWidth="1"/>
    <col min="3585" max="3589" width="0" style="60" hidden="1" customWidth="1"/>
    <col min="3590" max="3590" width="13.7109375" style="60" customWidth="1"/>
    <col min="3591" max="3591" width="1" style="60" customWidth="1"/>
    <col min="3592" max="3592" width="13.5703125" style="60" customWidth="1"/>
    <col min="3593" max="3593" width="2.28515625" style="60" customWidth="1"/>
    <col min="3594" max="3594" width="13.7109375" style="60" customWidth="1"/>
    <col min="3595" max="3595" width="13.5703125" style="60" customWidth="1"/>
    <col min="3596" max="3596" width="13.7109375" style="60" customWidth="1"/>
    <col min="3597" max="3597" width="13.42578125" style="60" customWidth="1"/>
    <col min="3598" max="3836" width="9.140625" style="60"/>
    <col min="3837" max="3839" width="0" style="60" hidden="1" customWidth="1"/>
    <col min="3840" max="3840" width="128.85546875" style="60" customWidth="1"/>
    <col min="3841" max="3845" width="0" style="60" hidden="1" customWidth="1"/>
    <col min="3846" max="3846" width="13.7109375" style="60" customWidth="1"/>
    <col min="3847" max="3847" width="1" style="60" customWidth="1"/>
    <col min="3848" max="3848" width="13.5703125" style="60" customWidth="1"/>
    <col min="3849" max="3849" width="2.28515625" style="60" customWidth="1"/>
    <col min="3850" max="3850" width="13.7109375" style="60" customWidth="1"/>
    <col min="3851" max="3851" width="13.5703125" style="60" customWidth="1"/>
    <col min="3852" max="3852" width="13.7109375" style="60" customWidth="1"/>
    <col min="3853" max="3853" width="13.42578125" style="60" customWidth="1"/>
    <col min="3854" max="4092" width="9.140625" style="60"/>
    <col min="4093" max="4095" width="0" style="60" hidden="1" customWidth="1"/>
    <col min="4096" max="4096" width="128.85546875" style="60" customWidth="1"/>
    <col min="4097" max="4101" width="0" style="60" hidden="1" customWidth="1"/>
    <col min="4102" max="4102" width="13.7109375" style="60" customWidth="1"/>
    <col min="4103" max="4103" width="1" style="60" customWidth="1"/>
    <col min="4104" max="4104" width="13.5703125" style="60" customWidth="1"/>
    <col min="4105" max="4105" width="2.28515625" style="60" customWidth="1"/>
    <col min="4106" max="4106" width="13.7109375" style="60" customWidth="1"/>
    <col min="4107" max="4107" width="13.5703125" style="60" customWidth="1"/>
    <col min="4108" max="4108" width="13.7109375" style="60" customWidth="1"/>
    <col min="4109" max="4109" width="13.42578125" style="60" customWidth="1"/>
    <col min="4110" max="4348" width="9.140625" style="60"/>
    <col min="4349" max="4351" width="0" style="60" hidden="1" customWidth="1"/>
    <col min="4352" max="4352" width="128.85546875" style="60" customWidth="1"/>
    <col min="4353" max="4357" width="0" style="60" hidden="1" customWidth="1"/>
    <col min="4358" max="4358" width="13.7109375" style="60" customWidth="1"/>
    <col min="4359" max="4359" width="1" style="60" customWidth="1"/>
    <col min="4360" max="4360" width="13.5703125" style="60" customWidth="1"/>
    <col min="4361" max="4361" width="2.28515625" style="60" customWidth="1"/>
    <col min="4362" max="4362" width="13.7109375" style="60" customWidth="1"/>
    <col min="4363" max="4363" width="13.5703125" style="60" customWidth="1"/>
    <col min="4364" max="4364" width="13.7109375" style="60" customWidth="1"/>
    <col min="4365" max="4365" width="13.42578125" style="60" customWidth="1"/>
    <col min="4366" max="4604" width="9.140625" style="60"/>
    <col min="4605" max="4607" width="0" style="60" hidden="1" customWidth="1"/>
    <col min="4608" max="4608" width="128.85546875" style="60" customWidth="1"/>
    <col min="4609" max="4613" width="0" style="60" hidden="1" customWidth="1"/>
    <col min="4614" max="4614" width="13.7109375" style="60" customWidth="1"/>
    <col min="4615" max="4615" width="1" style="60" customWidth="1"/>
    <col min="4616" max="4616" width="13.5703125" style="60" customWidth="1"/>
    <col min="4617" max="4617" width="2.28515625" style="60" customWidth="1"/>
    <col min="4618" max="4618" width="13.7109375" style="60" customWidth="1"/>
    <col min="4619" max="4619" width="13.5703125" style="60" customWidth="1"/>
    <col min="4620" max="4620" width="13.7109375" style="60" customWidth="1"/>
    <col min="4621" max="4621" width="13.42578125" style="60" customWidth="1"/>
    <col min="4622" max="4860" width="9.140625" style="60"/>
    <col min="4861" max="4863" width="0" style="60" hidden="1" customWidth="1"/>
    <col min="4864" max="4864" width="128.85546875" style="60" customWidth="1"/>
    <col min="4865" max="4869" width="0" style="60" hidden="1" customWidth="1"/>
    <col min="4870" max="4870" width="13.7109375" style="60" customWidth="1"/>
    <col min="4871" max="4871" width="1" style="60" customWidth="1"/>
    <col min="4872" max="4872" width="13.5703125" style="60" customWidth="1"/>
    <col min="4873" max="4873" width="2.28515625" style="60" customWidth="1"/>
    <col min="4874" max="4874" width="13.7109375" style="60" customWidth="1"/>
    <col min="4875" max="4875" width="13.5703125" style="60" customWidth="1"/>
    <col min="4876" max="4876" width="13.7109375" style="60" customWidth="1"/>
    <col min="4877" max="4877" width="13.42578125" style="60" customWidth="1"/>
    <col min="4878" max="5116" width="9.140625" style="60"/>
    <col min="5117" max="5119" width="0" style="60" hidden="1" customWidth="1"/>
    <col min="5120" max="5120" width="128.85546875" style="60" customWidth="1"/>
    <col min="5121" max="5125" width="0" style="60" hidden="1" customWidth="1"/>
    <col min="5126" max="5126" width="13.7109375" style="60" customWidth="1"/>
    <col min="5127" max="5127" width="1" style="60" customWidth="1"/>
    <col min="5128" max="5128" width="13.5703125" style="60" customWidth="1"/>
    <col min="5129" max="5129" width="2.28515625" style="60" customWidth="1"/>
    <col min="5130" max="5130" width="13.7109375" style="60" customWidth="1"/>
    <col min="5131" max="5131" width="13.5703125" style="60" customWidth="1"/>
    <col min="5132" max="5132" width="13.7109375" style="60" customWidth="1"/>
    <col min="5133" max="5133" width="13.42578125" style="60" customWidth="1"/>
    <col min="5134" max="5372" width="9.140625" style="60"/>
    <col min="5373" max="5375" width="0" style="60" hidden="1" customWidth="1"/>
    <col min="5376" max="5376" width="128.85546875" style="60" customWidth="1"/>
    <col min="5377" max="5381" width="0" style="60" hidden="1" customWidth="1"/>
    <col min="5382" max="5382" width="13.7109375" style="60" customWidth="1"/>
    <col min="5383" max="5383" width="1" style="60" customWidth="1"/>
    <col min="5384" max="5384" width="13.5703125" style="60" customWidth="1"/>
    <col min="5385" max="5385" width="2.28515625" style="60" customWidth="1"/>
    <col min="5386" max="5386" width="13.7109375" style="60" customWidth="1"/>
    <col min="5387" max="5387" width="13.5703125" style="60" customWidth="1"/>
    <col min="5388" max="5388" width="13.7109375" style="60" customWidth="1"/>
    <col min="5389" max="5389" width="13.42578125" style="60" customWidth="1"/>
    <col min="5390" max="5628" width="9.140625" style="60"/>
    <col min="5629" max="5631" width="0" style="60" hidden="1" customWidth="1"/>
    <col min="5632" max="5632" width="128.85546875" style="60" customWidth="1"/>
    <col min="5633" max="5637" width="0" style="60" hidden="1" customWidth="1"/>
    <col min="5638" max="5638" width="13.7109375" style="60" customWidth="1"/>
    <col min="5639" max="5639" width="1" style="60" customWidth="1"/>
    <col min="5640" max="5640" width="13.5703125" style="60" customWidth="1"/>
    <col min="5641" max="5641" width="2.28515625" style="60" customWidth="1"/>
    <col min="5642" max="5642" width="13.7109375" style="60" customWidth="1"/>
    <col min="5643" max="5643" width="13.5703125" style="60" customWidth="1"/>
    <col min="5644" max="5644" width="13.7109375" style="60" customWidth="1"/>
    <col min="5645" max="5645" width="13.42578125" style="60" customWidth="1"/>
    <col min="5646" max="5884" width="9.140625" style="60"/>
    <col min="5885" max="5887" width="0" style="60" hidden="1" customWidth="1"/>
    <col min="5888" max="5888" width="128.85546875" style="60" customWidth="1"/>
    <col min="5889" max="5893" width="0" style="60" hidden="1" customWidth="1"/>
    <col min="5894" max="5894" width="13.7109375" style="60" customWidth="1"/>
    <col min="5895" max="5895" width="1" style="60" customWidth="1"/>
    <col min="5896" max="5896" width="13.5703125" style="60" customWidth="1"/>
    <col min="5897" max="5897" width="2.28515625" style="60" customWidth="1"/>
    <col min="5898" max="5898" width="13.7109375" style="60" customWidth="1"/>
    <col min="5899" max="5899" width="13.5703125" style="60" customWidth="1"/>
    <col min="5900" max="5900" width="13.7109375" style="60" customWidth="1"/>
    <col min="5901" max="5901" width="13.42578125" style="60" customWidth="1"/>
    <col min="5902" max="6140" width="9.140625" style="60"/>
    <col min="6141" max="6143" width="0" style="60" hidden="1" customWidth="1"/>
    <col min="6144" max="6144" width="128.85546875" style="60" customWidth="1"/>
    <col min="6145" max="6149" width="0" style="60" hidden="1" customWidth="1"/>
    <col min="6150" max="6150" width="13.7109375" style="60" customWidth="1"/>
    <col min="6151" max="6151" width="1" style="60" customWidth="1"/>
    <col min="6152" max="6152" width="13.5703125" style="60" customWidth="1"/>
    <col min="6153" max="6153" width="2.28515625" style="60" customWidth="1"/>
    <col min="6154" max="6154" width="13.7109375" style="60" customWidth="1"/>
    <col min="6155" max="6155" width="13.5703125" style="60" customWidth="1"/>
    <col min="6156" max="6156" width="13.7109375" style="60" customWidth="1"/>
    <col min="6157" max="6157" width="13.42578125" style="60" customWidth="1"/>
    <col min="6158" max="6396" width="9.140625" style="60"/>
    <col min="6397" max="6399" width="0" style="60" hidden="1" customWidth="1"/>
    <col min="6400" max="6400" width="128.85546875" style="60" customWidth="1"/>
    <col min="6401" max="6405" width="0" style="60" hidden="1" customWidth="1"/>
    <col min="6406" max="6406" width="13.7109375" style="60" customWidth="1"/>
    <col min="6407" max="6407" width="1" style="60" customWidth="1"/>
    <col min="6408" max="6408" width="13.5703125" style="60" customWidth="1"/>
    <col min="6409" max="6409" width="2.28515625" style="60" customWidth="1"/>
    <col min="6410" max="6410" width="13.7109375" style="60" customWidth="1"/>
    <col min="6411" max="6411" width="13.5703125" style="60" customWidth="1"/>
    <col min="6412" max="6412" width="13.7109375" style="60" customWidth="1"/>
    <col min="6413" max="6413" width="13.42578125" style="60" customWidth="1"/>
    <col min="6414" max="6652" width="9.140625" style="60"/>
    <col min="6653" max="6655" width="0" style="60" hidden="1" customWidth="1"/>
    <col min="6656" max="6656" width="128.85546875" style="60" customWidth="1"/>
    <col min="6657" max="6661" width="0" style="60" hidden="1" customWidth="1"/>
    <col min="6662" max="6662" width="13.7109375" style="60" customWidth="1"/>
    <col min="6663" max="6663" width="1" style="60" customWidth="1"/>
    <col min="6664" max="6664" width="13.5703125" style="60" customWidth="1"/>
    <col min="6665" max="6665" width="2.28515625" style="60" customWidth="1"/>
    <col min="6666" max="6666" width="13.7109375" style="60" customWidth="1"/>
    <col min="6667" max="6667" width="13.5703125" style="60" customWidth="1"/>
    <col min="6668" max="6668" width="13.7109375" style="60" customWidth="1"/>
    <col min="6669" max="6669" width="13.42578125" style="60" customWidth="1"/>
    <col min="6670" max="6908" width="9.140625" style="60"/>
    <col min="6909" max="6911" width="0" style="60" hidden="1" customWidth="1"/>
    <col min="6912" max="6912" width="128.85546875" style="60" customWidth="1"/>
    <col min="6913" max="6917" width="0" style="60" hidden="1" customWidth="1"/>
    <col min="6918" max="6918" width="13.7109375" style="60" customWidth="1"/>
    <col min="6919" max="6919" width="1" style="60" customWidth="1"/>
    <col min="6920" max="6920" width="13.5703125" style="60" customWidth="1"/>
    <col min="6921" max="6921" width="2.28515625" style="60" customWidth="1"/>
    <col min="6922" max="6922" width="13.7109375" style="60" customWidth="1"/>
    <col min="6923" max="6923" width="13.5703125" style="60" customWidth="1"/>
    <col min="6924" max="6924" width="13.7109375" style="60" customWidth="1"/>
    <col min="6925" max="6925" width="13.42578125" style="60" customWidth="1"/>
    <col min="6926" max="7164" width="9.140625" style="60"/>
    <col min="7165" max="7167" width="0" style="60" hidden="1" customWidth="1"/>
    <col min="7168" max="7168" width="128.85546875" style="60" customWidth="1"/>
    <col min="7169" max="7173" width="0" style="60" hidden="1" customWidth="1"/>
    <col min="7174" max="7174" width="13.7109375" style="60" customWidth="1"/>
    <col min="7175" max="7175" width="1" style="60" customWidth="1"/>
    <col min="7176" max="7176" width="13.5703125" style="60" customWidth="1"/>
    <col min="7177" max="7177" width="2.28515625" style="60" customWidth="1"/>
    <col min="7178" max="7178" width="13.7109375" style="60" customWidth="1"/>
    <col min="7179" max="7179" width="13.5703125" style="60" customWidth="1"/>
    <col min="7180" max="7180" width="13.7109375" style="60" customWidth="1"/>
    <col min="7181" max="7181" width="13.42578125" style="60" customWidth="1"/>
    <col min="7182" max="7420" width="9.140625" style="60"/>
    <col min="7421" max="7423" width="0" style="60" hidden="1" customWidth="1"/>
    <col min="7424" max="7424" width="128.85546875" style="60" customWidth="1"/>
    <col min="7425" max="7429" width="0" style="60" hidden="1" customWidth="1"/>
    <col min="7430" max="7430" width="13.7109375" style="60" customWidth="1"/>
    <col min="7431" max="7431" width="1" style="60" customWidth="1"/>
    <col min="7432" max="7432" width="13.5703125" style="60" customWidth="1"/>
    <col min="7433" max="7433" width="2.28515625" style="60" customWidth="1"/>
    <col min="7434" max="7434" width="13.7109375" style="60" customWidth="1"/>
    <col min="7435" max="7435" width="13.5703125" style="60" customWidth="1"/>
    <col min="7436" max="7436" width="13.7109375" style="60" customWidth="1"/>
    <col min="7437" max="7437" width="13.42578125" style="60" customWidth="1"/>
    <col min="7438" max="7676" width="9.140625" style="60"/>
    <col min="7677" max="7679" width="0" style="60" hidden="1" customWidth="1"/>
    <col min="7680" max="7680" width="128.85546875" style="60" customWidth="1"/>
    <col min="7681" max="7685" width="0" style="60" hidden="1" customWidth="1"/>
    <col min="7686" max="7686" width="13.7109375" style="60" customWidth="1"/>
    <col min="7687" max="7687" width="1" style="60" customWidth="1"/>
    <col min="7688" max="7688" width="13.5703125" style="60" customWidth="1"/>
    <col min="7689" max="7689" width="2.28515625" style="60" customWidth="1"/>
    <col min="7690" max="7690" width="13.7109375" style="60" customWidth="1"/>
    <col min="7691" max="7691" width="13.5703125" style="60" customWidth="1"/>
    <col min="7692" max="7692" width="13.7109375" style="60" customWidth="1"/>
    <col min="7693" max="7693" width="13.42578125" style="60" customWidth="1"/>
    <col min="7694" max="7932" width="9.140625" style="60"/>
    <col min="7933" max="7935" width="0" style="60" hidden="1" customWidth="1"/>
    <col min="7936" max="7936" width="128.85546875" style="60" customWidth="1"/>
    <col min="7937" max="7941" width="0" style="60" hidden="1" customWidth="1"/>
    <col min="7942" max="7942" width="13.7109375" style="60" customWidth="1"/>
    <col min="7943" max="7943" width="1" style="60" customWidth="1"/>
    <col min="7944" max="7944" width="13.5703125" style="60" customWidth="1"/>
    <col min="7945" max="7945" width="2.28515625" style="60" customWidth="1"/>
    <col min="7946" max="7946" width="13.7109375" style="60" customWidth="1"/>
    <col min="7947" max="7947" width="13.5703125" style="60" customWidth="1"/>
    <col min="7948" max="7948" width="13.7109375" style="60" customWidth="1"/>
    <col min="7949" max="7949" width="13.42578125" style="60" customWidth="1"/>
    <col min="7950" max="8188" width="9.140625" style="60"/>
    <col min="8189" max="8191" width="0" style="60" hidden="1" customWidth="1"/>
    <col min="8192" max="8192" width="128.85546875" style="60" customWidth="1"/>
    <col min="8193" max="8197" width="0" style="60" hidden="1" customWidth="1"/>
    <col min="8198" max="8198" width="13.7109375" style="60" customWidth="1"/>
    <col min="8199" max="8199" width="1" style="60" customWidth="1"/>
    <col min="8200" max="8200" width="13.5703125" style="60" customWidth="1"/>
    <col min="8201" max="8201" width="2.28515625" style="60" customWidth="1"/>
    <col min="8202" max="8202" width="13.7109375" style="60" customWidth="1"/>
    <col min="8203" max="8203" width="13.5703125" style="60" customWidth="1"/>
    <col min="8204" max="8204" width="13.7109375" style="60" customWidth="1"/>
    <col min="8205" max="8205" width="13.42578125" style="60" customWidth="1"/>
    <col min="8206" max="8444" width="9.140625" style="60"/>
    <col min="8445" max="8447" width="0" style="60" hidden="1" customWidth="1"/>
    <col min="8448" max="8448" width="128.85546875" style="60" customWidth="1"/>
    <col min="8449" max="8453" width="0" style="60" hidden="1" customWidth="1"/>
    <col min="8454" max="8454" width="13.7109375" style="60" customWidth="1"/>
    <col min="8455" max="8455" width="1" style="60" customWidth="1"/>
    <col min="8456" max="8456" width="13.5703125" style="60" customWidth="1"/>
    <col min="8457" max="8457" width="2.28515625" style="60" customWidth="1"/>
    <col min="8458" max="8458" width="13.7109375" style="60" customWidth="1"/>
    <col min="8459" max="8459" width="13.5703125" style="60" customWidth="1"/>
    <col min="8460" max="8460" width="13.7109375" style="60" customWidth="1"/>
    <col min="8461" max="8461" width="13.42578125" style="60" customWidth="1"/>
    <col min="8462" max="8700" width="9.140625" style="60"/>
    <col min="8701" max="8703" width="0" style="60" hidden="1" customWidth="1"/>
    <col min="8704" max="8704" width="128.85546875" style="60" customWidth="1"/>
    <col min="8705" max="8709" width="0" style="60" hidden="1" customWidth="1"/>
    <col min="8710" max="8710" width="13.7109375" style="60" customWidth="1"/>
    <col min="8711" max="8711" width="1" style="60" customWidth="1"/>
    <col min="8712" max="8712" width="13.5703125" style="60" customWidth="1"/>
    <col min="8713" max="8713" width="2.28515625" style="60" customWidth="1"/>
    <col min="8714" max="8714" width="13.7109375" style="60" customWidth="1"/>
    <col min="8715" max="8715" width="13.5703125" style="60" customWidth="1"/>
    <col min="8716" max="8716" width="13.7109375" style="60" customWidth="1"/>
    <col min="8717" max="8717" width="13.42578125" style="60" customWidth="1"/>
    <col min="8718" max="8956" width="9.140625" style="60"/>
    <col min="8957" max="8959" width="0" style="60" hidden="1" customWidth="1"/>
    <col min="8960" max="8960" width="128.85546875" style="60" customWidth="1"/>
    <col min="8961" max="8965" width="0" style="60" hidden="1" customWidth="1"/>
    <col min="8966" max="8966" width="13.7109375" style="60" customWidth="1"/>
    <col min="8967" max="8967" width="1" style="60" customWidth="1"/>
    <col min="8968" max="8968" width="13.5703125" style="60" customWidth="1"/>
    <col min="8969" max="8969" width="2.28515625" style="60" customWidth="1"/>
    <col min="8970" max="8970" width="13.7109375" style="60" customWidth="1"/>
    <col min="8971" max="8971" width="13.5703125" style="60" customWidth="1"/>
    <col min="8972" max="8972" width="13.7109375" style="60" customWidth="1"/>
    <col min="8973" max="8973" width="13.42578125" style="60" customWidth="1"/>
    <col min="8974" max="9212" width="9.140625" style="60"/>
    <col min="9213" max="9215" width="0" style="60" hidden="1" customWidth="1"/>
    <col min="9216" max="9216" width="128.85546875" style="60" customWidth="1"/>
    <col min="9217" max="9221" width="0" style="60" hidden="1" customWidth="1"/>
    <col min="9222" max="9222" width="13.7109375" style="60" customWidth="1"/>
    <col min="9223" max="9223" width="1" style="60" customWidth="1"/>
    <col min="9224" max="9224" width="13.5703125" style="60" customWidth="1"/>
    <col min="9225" max="9225" width="2.28515625" style="60" customWidth="1"/>
    <col min="9226" max="9226" width="13.7109375" style="60" customWidth="1"/>
    <col min="9227" max="9227" width="13.5703125" style="60" customWidth="1"/>
    <col min="9228" max="9228" width="13.7109375" style="60" customWidth="1"/>
    <col min="9229" max="9229" width="13.42578125" style="60" customWidth="1"/>
    <col min="9230" max="9468" width="9.140625" style="60"/>
    <col min="9469" max="9471" width="0" style="60" hidden="1" customWidth="1"/>
    <col min="9472" max="9472" width="128.85546875" style="60" customWidth="1"/>
    <col min="9473" max="9477" width="0" style="60" hidden="1" customWidth="1"/>
    <col min="9478" max="9478" width="13.7109375" style="60" customWidth="1"/>
    <col min="9479" max="9479" width="1" style="60" customWidth="1"/>
    <col min="9480" max="9480" width="13.5703125" style="60" customWidth="1"/>
    <col min="9481" max="9481" width="2.28515625" style="60" customWidth="1"/>
    <col min="9482" max="9482" width="13.7109375" style="60" customWidth="1"/>
    <col min="9483" max="9483" width="13.5703125" style="60" customWidth="1"/>
    <col min="9484" max="9484" width="13.7109375" style="60" customWidth="1"/>
    <col min="9485" max="9485" width="13.42578125" style="60" customWidth="1"/>
    <col min="9486" max="9724" width="9.140625" style="60"/>
    <col min="9725" max="9727" width="0" style="60" hidden="1" customWidth="1"/>
    <col min="9728" max="9728" width="128.85546875" style="60" customWidth="1"/>
    <col min="9729" max="9733" width="0" style="60" hidden="1" customWidth="1"/>
    <col min="9734" max="9734" width="13.7109375" style="60" customWidth="1"/>
    <col min="9735" max="9735" width="1" style="60" customWidth="1"/>
    <col min="9736" max="9736" width="13.5703125" style="60" customWidth="1"/>
    <col min="9737" max="9737" width="2.28515625" style="60" customWidth="1"/>
    <col min="9738" max="9738" width="13.7109375" style="60" customWidth="1"/>
    <col min="9739" max="9739" width="13.5703125" style="60" customWidth="1"/>
    <col min="9740" max="9740" width="13.7109375" style="60" customWidth="1"/>
    <col min="9741" max="9741" width="13.42578125" style="60" customWidth="1"/>
    <col min="9742" max="9980" width="9.140625" style="60"/>
    <col min="9981" max="9983" width="0" style="60" hidden="1" customWidth="1"/>
    <col min="9984" max="9984" width="128.85546875" style="60" customWidth="1"/>
    <col min="9985" max="9989" width="0" style="60" hidden="1" customWidth="1"/>
    <col min="9990" max="9990" width="13.7109375" style="60" customWidth="1"/>
    <col min="9991" max="9991" width="1" style="60" customWidth="1"/>
    <col min="9992" max="9992" width="13.5703125" style="60" customWidth="1"/>
    <col min="9993" max="9993" width="2.28515625" style="60" customWidth="1"/>
    <col min="9994" max="9994" width="13.7109375" style="60" customWidth="1"/>
    <col min="9995" max="9995" width="13.5703125" style="60" customWidth="1"/>
    <col min="9996" max="9996" width="13.7109375" style="60" customWidth="1"/>
    <col min="9997" max="9997" width="13.42578125" style="60" customWidth="1"/>
    <col min="9998" max="10236" width="9.140625" style="60"/>
    <col min="10237" max="10239" width="0" style="60" hidden="1" customWidth="1"/>
    <col min="10240" max="10240" width="128.85546875" style="60" customWidth="1"/>
    <col min="10241" max="10245" width="0" style="60" hidden="1" customWidth="1"/>
    <col min="10246" max="10246" width="13.7109375" style="60" customWidth="1"/>
    <col min="10247" max="10247" width="1" style="60" customWidth="1"/>
    <col min="10248" max="10248" width="13.5703125" style="60" customWidth="1"/>
    <col min="10249" max="10249" width="2.28515625" style="60" customWidth="1"/>
    <col min="10250" max="10250" width="13.7109375" style="60" customWidth="1"/>
    <col min="10251" max="10251" width="13.5703125" style="60" customWidth="1"/>
    <col min="10252" max="10252" width="13.7109375" style="60" customWidth="1"/>
    <col min="10253" max="10253" width="13.42578125" style="60" customWidth="1"/>
    <col min="10254" max="10492" width="9.140625" style="60"/>
    <col min="10493" max="10495" width="0" style="60" hidden="1" customWidth="1"/>
    <col min="10496" max="10496" width="128.85546875" style="60" customWidth="1"/>
    <col min="10497" max="10501" width="0" style="60" hidden="1" customWidth="1"/>
    <col min="10502" max="10502" width="13.7109375" style="60" customWidth="1"/>
    <col min="10503" max="10503" width="1" style="60" customWidth="1"/>
    <col min="10504" max="10504" width="13.5703125" style="60" customWidth="1"/>
    <col min="10505" max="10505" width="2.28515625" style="60" customWidth="1"/>
    <col min="10506" max="10506" width="13.7109375" style="60" customWidth="1"/>
    <col min="10507" max="10507" width="13.5703125" style="60" customWidth="1"/>
    <col min="10508" max="10508" width="13.7109375" style="60" customWidth="1"/>
    <col min="10509" max="10509" width="13.42578125" style="60" customWidth="1"/>
    <col min="10510" max="10748" width="9.140625" style="60"/>
    <col min="10749" max="10751" width="0" style="60" hidden="1" customWidth="1"/>
    <col min="10752" max="10752" width="128.85546875" style="60" customWidth="1"/>
    <col min="10753" max="10757" width="0" style="60" hidden="1" customWidth="1"/>
    <col min="10758" max="10758" width="13.7109375" style="60" customWidth="1"/>
    <col min="10759" max="10759" width="1" style="60" customWidth="1"/>
    <col min="10760" max="10760" width="13.5703125" style="60" customWidth="1"/>
    <col min="10761" max="10761" width="2.28515625" style="60" customWidth="1"/>
    <col min="10762" max="10762" width="13.7109375" style="60" customWidth="1"/>
    <col min="10763" max="10763" width="13.5703125" style="60" customWidth="1"/>
    <col min="10764" max="10764" width="13.7109375" style="60" customWidth="1"/>
    <col min="10765" max="10765" width="13.42578125" style="60" customWidth="1"/>
    <col min="10766" max="11004" width="9.140625" style="60"/>
    <col min="11005" max="11007" width="0" style="60" hidden="1" customWidth="1"/>
    <col min="11008" max="11008" width="128.85546875" style="60" customWidth="1"/>
    <col min="11009" max="11013" width="0" style="60" hidden="1" customWidth="1"/>
    <col min="11014" max="11014" width="13.7109375" style="60" customWidth="1"/>
    <col min="11015" max="11015" width="1" style="60" customWidth="1"/>
    <col min="11016" max="11016" width="13.5703125" style="60" customWidth="1"/>
    <col min="11017" max="11017" width="2.28515625" style="60" customWidth="1"/>
    <col min="11018" max="11018" width="13.7109375" style="60" customWidth="1"/>
    <col min="11019" max="11019" width="13.5703125" style="60" customWidth="1"/>
    <col min="11020" max="11020" width="13.7109375" style="60" customWidth="1"/>
    <col min="11021" max="11021" width="13.42578125" style="60" customWidth="1"/>
    <col min="11022" max="11260" width="9.140625" style="60"/>
    <col min="11261" max="11263" width="0" style="60" hidden="1" customWidth="1"/>
    <col min="11264" max="11264" width="128.85546875" style="60" customWidth="1"/>
    <col min="11265" max="11269" width="0" style="60" hidden="1" customWidth="1"/>
    <col min="11270" max="11270" width="13.7109375" style="60" customWidth="1"/>
    <col min="11271" max="11271" width="1" style="60" customWidth="1"/>
    <col min="11272" max="11272" width="13.5703125" style="60" customWidth="1"/>
    <col min="11273" max="11273" width="2.28515625" style="60" customWidth="1"/>
    <col min="11274" max="11274" width="13.7109375" style="60" customWidth="1"/>
    <col min="11275" max="11275" width="13.5703125" style="60" customWidth="1"/>
    <col min="11276" max="11276" width="13.7109375" style="60" customWidth="1"/>
    <col min="11277" max="11277" width="13.42578125" style="60" customWidth="1"/>
    <col min="11278" max="11516" width="9.140625" style="60"/>
    <col min="11517" max="11519" width="0" style="60" hidden="1" customWidth="1"/>
    <col min="11520" max="11520" width="128.85546875" style="60" customWidth="1"/>
    <col min="11521" max="11525" width="0" style="60" hidden="1" customWidth="1"/>
    <col min="11526" max="11526" width="13.7109375" style="60" customWidth="1"/>
    <col min="11527" max="11527" width="1" style="60" customWidth="1"/>
    <col min="11528" max="11528" width="13.5703125" style="60" customWidth="1"/>
    <col min="11529" max="11529" width="2.28515625" style="60" customWidth="1"/>
    <col min="11530" max="11530" width="13.7109375" style="60" customWidth="1"/>
    <col min="11531" max="11531" width="13.5703125" style="60" customWidth="1"/>
    <col min="11532" max="11532" width="13.7109375" style="60" customWidth="1"/>
    <col min="11533" max="11533" width="13.42578125" style="60" customWidth="1"/>
    <col min="11534" max="11772" width="9.140625" style="60"/>
    <col min="11773" max="11775" width="0" style="60" hidden="1" customWidth="1"/>
    <col min="11776" max="11776" width="128.85546875" style="60" customWidth="1"/>
    <col min="11777" max="11781" width="0" style="60" hidden="1" customWidth="1"/>
    <col min="11782" max="11782" width="13.7109375" style="60" customWidth="1"/>
    <col min="11783" max="11783" width="1" style="60" customWidth="1"/>
    <col min="11784" max="11784" width="13.5703125" style="60" customWidth="1"/>
    <col min="11785" max="11785" width="2.28515625" style="60" customWidth="1"/>
    <col min="11786" max="11786" width="13.7109375" style="60" customWidth="1"/>
    <col min="11787" max="11787" width="13.5703125" style="60" customWidth="1"/>
    <col min="11788" max="11788" width="13.7109375" style="60" customWidth="1"/>
    <col min="11789" max="11789" width="13.42578125" style="60" customWidth="1"/>
    <col min="11790" max="12028" width="9.140625" style="60"/>
    <col min="12029" max="12031" width="0" style="60" hidden="1" customWidth="1"/>
    <col min="12032" max="12032" width="128.85546875" style="60" customWidth="1"/>
    <col min="12033" max="12037" width="0" style="60" hidden="1" customWidth="1"/>
    <col min="12038" max="12038" width="13.7109375" style="60" customWidth="1"/>
    <col min="12039" max="12039" width="1" style="60" customWidth="1"/>
    <col min="12040" max="12040" width="13.5703125" style="60" customWidth="1"/>
    <col min="12041" max="12041" width="2.28515625" style="60" customWidth="1"/>
    <col min="12042" max="12042" width="13.7109375" style="60" customWidth="1"/>
    <col min="12043" max="12043" width="13.5703125" style="60" customWidth="1"/>
    <col min="12044" max="12044" width="13.7109375" style="60" customWidth="1"/>
    <col min="12045" max="12045" width="13.42578125" style="60" customWidth="1"/>
    <col min="12046" max="12284" width="9.140625" style="60"/>
    <col min="12285" max="12287" width="0" style="60" hidden="1" customWidth="1"/>
    <col min="12288" max="12288" width="128.85546875" style="60" customWidth="1"/>
    <col min="12289" max="12293" width="0" style="60" hidden="1" customWidth="1"/>
    <col min="12294" max="12294" width="13.7109375" style="60" customWidth="1"/>
    <col min="12295" max="12295" width="1" style="60" customWidth="1"/>
    <col min="12296" max="12296" width="13.5703125" style="60" customWidth="1"/>
    <col min="12297" max="12297" width="2.28515625" style="60" customWidth="1"/>
    <col min="12298" max="12298" width="13.7109375" style="60" customWidth="1"/>
    <col min="12299" max="12299" width="13.5703125" style="60" customWidth="1"/>
    <col min="12300" max="12300" width="13.7109375" style="60" customWidth="1"/>
    <col min="12301" max="12301" width="13.42578125" style="60" customWidth="1"/>
    <col min="12302" max="12540" width="9.140625" style="60"/>
    <col min="12541" max="12543" width="0" style="60" hidden="1" customWidth="1"/>
    <col min="12544" max="12544" width="128.85546875" style="60" customWidth="1"/>
    <col min="12545" max="12549" width="0" style="60" hidden="1" customWidth="1"/>
    <col min="12550" max="12550" width="13.7109375" style="60" customWidth="1"/>
    <col min="12551" max="12551" width="1" style="60" customWidth="1"/>
    <col min="12552" max="12552" width="13.5703125" style="60" customWidth="1"/>
    <col min="12553" max="12553" width="2.28515625" style="60" customWidth="1"/>
    <col min="12554" max="12554" width="13.7109375" style="60" customWidth="1"/>
    <col min="12555" max="12555" width="13.5703125" style="60" customWidth="1"/>
    <col min="12556" max="12556" width="13.7109375" style="60" customWidth="1"/>
    <col min="12557" max="12557" width="13.42578125" style="60" customWidth="1"/>
    <col min="12558" max="12796" width="9.140625" style="60"/>
    <col min="12797" max="12799" width="0" style="60" hidden="1" customWidth="1"/>
    <col min="12800" max="12800" width="128.85546875" style="60" customWidth="1"/>
    <col min="12801" max="12805" width="0" style="60" hidden="1" customWidth="1"/>
    <col min="12806" max="12806" width="13.7109375" style="60" customWidth="1"/>
    <col min="12807" max="12807" width="1" style="60" customWidth="1"/>
    <col min="12808" max="12808" width="13.5703125" style="60" customWidth="1"/>
    <col min="12809" max="12809" width="2.28515625" style="60" customWidth="1"/>
    <col min="12810" max="12810" width="13.7109375" style="60" customWidth="1"/>
    <col min="12811" max="12811" width="13.5703125" style="60" customWidth="1"/>
    <col min="12812" max="12812" width="13.7109375" style="60" customWidth="1"/>
    <col min="12813" max="12813" width="13.42578125" style="60" customWidth="1"/>
    <col min="12814" max="13052" width="9.140625" style="60"/>
    <col min="13053" max="13055" width="0" style="60" hidden="1" customWidth="1"/>
    <col min="13056" max="13056" width="128.85546875" style="60" customWidth="1"/>
    <col min="13057" max="13061" width="0" style="60" hidden="1" customWidth="1"/>
    <col min="13062" max="13062" width="13.7109375" style="60" customWidth="1"/>
    <col min="13063" max="13063" width="1" style="60" customWidth="1"/>
    <col min="13064" max="13064" width="13.5703125" style="60" customWidth="1"/>
    <col min="13065" max="13065" width="2.28515625" style="60" customWidth="1"/>
    <col min="13066" max="13066" width="13.7109375" style="60" customWidth="1"/>
    <col min="13067" max="13067" width="13.5703125" style="60" customWidth="1"/>
    <col min="13068" max="13068" width="13.7109375" style="60" customWidth="1"/>
    <col min="13069" max="13069" width="13.42578125" style="60" customWidth="1"/>
    <col min="13070" max="13308" width="9.140625" style="60"/>
    <col min="13309" max="13311" width="0" style="60" hidden="1" customWidth="1"/>
    <col min="13312" max="13312" width="128.85546875" style="60" customWidth="1"/>
    <col min="13313" max="13317" width="0" style="60" hidden="1" customWidth="1"/>
    <col min="13318" max="13318" width="13.7109375" style="60" customWidth="1"/>
    <col min="13319" max="13319" width="1" style="60" customWidth="1"/>
    <col min="13320" max="13320" width="13.5703125" style="60" customWidth="1"/>
    <col min="13321" max="13321" width="2.28515625" style="60" customWidth="1"/>
    <col min="13322" max="13322" width="13.7109375" style="60" customWidth="1"/>
    <col min="13323" max="13323" width="13.5703125" style="60" customWidth="1"/>
    <col min="13324" max="13324" width="13.7109375" style="60" customWidth="1"/>
    <col min="13325" max="13325" width="13.42578125" style="60" customWidth="1"/>
    <col min="13326" max="13564" width="9.140625" style="60"/>
    <col min="13565" max="13567" width="0" style="60" hidden="1" customWidth="1"/>
    <col min="13568" max="13568" width="128.85546875" style="60" customWidth="1"/>
    <col min="13569" max="13573" width="0" style="60" hidden="1" customWidth="1"/>
    <col min="13574" max="13574" width="13.7109375" style="60" customWidth="1"/>
    <col min="13575" max="13575" width="1" style="60" customWidth="1"/>
    <col min="13576" max="13576" width="13.5703125" style="60" customWidth="1"/>
    <col min="13577" max="13577" width="2.28515625" style="60" customWidth="1"/>
    <col min="13578" max="13578" width="13.7109375" style="60" customWidth="1"/>
    <col min="13579" max="13579" width="13.5703125" style="60" customWidth="1"/>
    <col min="13580" max="13580" width="13.7109375" style="60" customWidth="1"/>
    <col min="13581" max="13581" width="13.42578125" style="60" customWidth="1"/>
    <col min="13582" max="13820" width="9.140625" style="60"/>
    <col min="13821" max="13823" width="0" style="60" hidden="1" customWidth="1"/>
    <col min="13824" max="13824" width="128.85546875" style="60" customWidth="1"/>
    <col min="13825" max="13829" width="0" style="60" hidden="1" customWidth="1"/>
    <col min="13830" max="13830" width="13.7109375" style="60" customWidth="1"/>
    <col min="13831" max="13831" width="1" style="60" customWidth="1"/>
    <col min="13832" max="13832" width="13.5703125" style="60" customWidth="1"/>
    <col min="13833" max="13833" width="2.28515625" style="60" customWidth="1"/>
    <col min="13834" max="13834" width="13.7109375" style="60" customWidth="1"/>
    <col min="13835" max="13835" width="13.5703125" style="60" customWidth="1"/>
    <col min="13836" max="13836" width="13.7109375" style="60" customWidth="1"/>
    <col min="13837" max="13837" width="13.42578125" style="60" customWidth="1"/>
    <col min="13838" max="14076" width="9.140625" style="60"/>
    <col min="14077" max="14079" width="0" style="60" hidden="1" customWidth="1"/>
    <col min="14080" max="14080" width="128.85546875" style="60" customWidth="1"/>
    <col min="14081" max="14085" width="0" style="60" hidden="1" customWidth="1"/>
    <col min="14086" max="14086" width="13.7109375" style="60" customWidth="1"/>
    <col min="14087" max="14087" width="1" style="60" customWidth="1"/>
    <col min="14088" max="14088" width="13.5703125" style="60" customWidth="1"/>
    <col min="14089" max="14089" width="2.28515625" style="60" customWidth="1"/>
    <col min="14090" max="14090" width="13.7109375" style="60" customWidth="1"/>
    <col min="14091" max="14091" width="13.5703125" style="60" customWidth="1"/>
    <col min="14092" max="14092" width="13.7109375" style="60" customWidth="1"/>
    <col min="14093" max="14093" width="13.42578125" style="60" customWidth="1"/>
    <col min="14094" max="14332" width="9.140625" style="60"/>
    <col min="14333" max="14335" width="0" style="60" hidden="1" customWidth="1"/>
    <col min="14336" max="14336" width="128.85546875" style="60" customWidth="1"/>
    <col min="14337" max="14341" width="0" style="60" hidden="1" customWidth="1"/>
    <col min="14342" max="14342" width="13.7109375" style="60" customWidth="1"/>
    <col min="14343" max="14343" width="1" style="60" customWidth="1"/>
    <col min="14344" max="14344" width="13.5703125" style="60" customWidth="1"/>
    <col min="14345" max="14345" width="2.28515625" style="60" customWidth="1"/>
    <col min="14346" max="14346" width="13.7109375" style="60" customWidth="1"/>
    <col min="14347" max="14347" width="13.5703125" style="60" customWidth="1"/>
    <col min="14348" max="14348" width="13.7109375" style="60" customWidth="1"/>
    <col min="14349" max="14349" width="13.42578125" style="60" customWidth="1"/>
    <col min="14350" max="14588" width="9.140625" style="60"/>
    <col min="14589" max="14591" width="0" style="60" hidden="1" customWidth="1"/>
    <col min="14592" max="14592" width="128.85546875" style="60" customWidth="1"/>
    <col min="14593" max="14597" width="0" style="60" hidden="1" customWidth="1"/>
    <col min="14598" max="14598" width="13.7109375" style="60" customWidth="1"/>
    <col min="14599" max="14599" width="1" style="60" customWidth="1"/>
    <col min="14600" max="14600" width="13.5703125" style="60" customWidth="1"/>
    <col min="14601" max="14601" width="2.28515625" style="60" customWidth="1"/>
    <col min="14602" max="14602" width="13.7109375" style="60" customWidth="1"/>
    <col min="14603" max="14603" width="13.5703125" style="60" customWidth="1"/>
    <col min="14604" max="14604" width="13.7109375" style="60" customWidth="1"/>
    <col min="14605" max="14605" width="13.42578125" style="60" customWidth="1"/>
    <col min="14606" max="14844" width="9.140625" style="60"/>
    <col min="14845" max="14847" width="0" style="60" hidden="1" customWidth="1"/>
    <col min="14848" max="14848" width="128.85546875" style="60" customWidth="1"/>
    <col min="14849" max="14853" width="0" style="60" hidden="1" customWidth="1"/>
    <col min="14854" max="14854" width="13.7109375" style="60" customWidth="1"/>
    <col min="14855" max="14855" width="1" style="60" customWidth="1"/>
    <col min="14856" max="14856" width="13.5703125" style="60" customWidth="1"/>
    <col min="14857" max="14857" width="2.28515625" style="60" customWidth="1"/>
    <col min="14858" max="14858" width="13.7109375" style="60" customWidth="1"/>
    <col min="14859" max="14859" width="13.5703125" style="60" customWidth="1"/>
    <col min="14860" max="14860" width="13.7109375" style="60" customWidth="1"/>
    <col min="14861" max="14861" width="13.42578125" style="60" customWidth="1"/>
    <col min="14862" max="15100" width="9.140625" style="60"/>
    <col min="15101" max="15103" width="0" style="60" hidden="1" customWidth="1"/>
    <col min="15104" max="15104" width="128.85546875" style="60" customWidth="1"/>
    <col min="15105" max="15109" width="0" style="60" hidden="1" customWidth="1"/>
    <col min="15110" max="15110" width="13.7109375" style="60" customWidth="1"/>
    <col min="15111" max="15111" width="1" style="60" customWidth="1"/>
    <col min="15112" max="15112" width="13.5703125" style="60" customWidth="1"/>
    <col min="15113" max="15113" width="2.28515625" style="60" customWidth="1"/>
    <col min="15114" max="15114" width="13.7109375" style="60" customWidth="1"/>
    <col min="15115" max="15115" width="13.5703125" style="60" customWidth="1"/>
    <col min="15116" max="15116" width="13.7109375" style="60" customWidth="1"/>
    <col min="15117" max="15117" width="13.42578125" style="60" customWidth="1"/>
    <col min="15118" max="15356" width="9.140625" style="60"/>
    <col min="15357" max="15359" width="0" style="60" hidden="1" customWidth="1"/>
    <col min="15360" max="15360" width="128.85546875" style="60" customWidth="1"/>
    <col min="15361" max="15365" width="0" style="60" hidden="1" customWidth="1"/>
    <col min="15366" max="15366" width="13.7109375" style="60" customWidth="1"/>
    <col min="15367" max="15367" width="1" style="60" customWidth="1"/>
    <col min="15368" max="15368" width="13.5703125" style="60" customWidth="1"/>
    <col min="15369" max="15369" width="2.28515625" style="60" customWidth="1"/>
    <col min="15370" max="15370" width="13.7109375" style="60" customWidth="1"/>
    <col min="15371" max="15371" width="13.5703125" style="60" customWidth="1"/>
    <col min="15372" max="15372" width="13.7109375" style="60" customWidth="1"/>
    <col min="15373" max="15373" width="13.42578125" style="60" customWidth="1"/>
    <col min="15374" max="15612" width="9.140625" style="60"/>
    <col min="15613" max="15615" width="0" style="60" hidden="1" customWidth="1"/>
    <col min="15616" max="15616" width="128.85546875" style="60" customWidth="1"/>
    <col min="15617" max="15621" width="0" style="60" hidden="1" customWidth="1"/>
    <col min="15622" max="15622" width="13.7109375" style="60" customWidth="1"/>
    <col min="15623" max="15623" width="1" style="60" customWidth="1"/>
    <col min="15624" max="15624" width="13.5703125" style="60" customWidth="1"/>
    <col min="15625" max="15625" width="2.28515625" style="60" customWidth="1"/>
    <col min="15626" max="15626" width="13.7109375" style="60" customWidth="1"/>
    <col min="15627" max="15627" width="13.5703125" style="60" customWidth="1"/>
    <col min="15628" max="15628" width="13.7109375" style="60" customWidth="1"/>
    <col min="15629" max="15629" width="13.42578125" style="60" customWidth="1"/>
    <col min="15630" max="15868" width="9.140625" style="60"/>
    <col min="15869" max="15871" width="0" style="60" hidden="1" customWidth="1"/>
    <col min="15872" max="15872" width="128.85546875" style="60" customWidth="1"/>
    <col min="15873" max="15877" width="0" style="60" hidden="1" customWidth="1"/>
    <col min="15878" max="15878" width="13.7109375" style="60" customWidth="1"/>
    <col min="15879" max="15879" width="1" style="60" customWidth="1"/>
    <col min="15880" max="15880" width="13.5703125" style="60" customWidth="1"/>
    <col min="15881" max="15881" width="2.28515625" style="60" customWidth="1"/>
    <col min="15882" max="15882" width="13.7109375" style="60" customWidth="1"/>
    <col min="15883" max="15883" width="13.5703125" style="60" customWidth="1"/>
    <col min="15884" max="15884" width="13.7109375" style="60" customWidth="1"/>
    <col min="15885" max="15885" width="13.42578125" style="60" customWidth="1"/>
    <col min="15886" max="16124" width="9.140625" style="60"/>
    <col min="16125" max="16127" width="0" style="60" hidden="1" customWidth="1"/>
    <col min="16128" max="16128" width="128.85546875" style="60" customWidth="1"/>
    <col min="16129" max="16133" width="0" style="60" hidden="1" customWidth="1"/>
    <col min="16134" max="16134" width="13.7109375" style="60" customWidth="1"/>
    <col min="16135" max="16135" width="1" style="60" customWidth="1"/>
    <col min="16136" max="16136" width="13.5703125" style="60" customWidth="1"/>
    <col min="16137" max="16137" width="2.28515625" style="60" customWidth="1"/>
    <col min="16138" max="16138" width="13.7109375" style="60" customWidth="1"/>
    <col min="16139" max="16139" width="13.5703125" style="60" customWidth="1"/>
    <col min="16140" max="16140" width="13.7109375" style="60" customWidth="1"/>
    <col min="16141" max="16141" width="13.42578125" style="60" customWidth="1"/>
    <col min="16142" max="16384" width="9.140625" style="60"/>
  </cols>
  <sheetData>
    <row r="1" spans="1:14">
      <c r="B1" s="138"/>
      <c r="C1" s="139"/>
      <c r="D1" s="140"/>
      <c r="E1" s="141"/>
      <c r="F1" s="141"/>
      <c r="G1" s="142"/>
      <c r="H1" s="143"/>
      <c r="I1" s="142"/>
      <c r="J1" s="143"/>
      <c r="K1" s="141"/>
      <c r="L1" s="141"/>
      <c r="M1" s="141"/>
    </row>
    <row r="2" spans="1:14" ht="16.5">
      <c r="A2" s="688"/>
      <c r="M2" s="668" t="s">
        <v>227</v>
      </c>
    </row>
    <row r="3" spans="1:14" ht="16.5">
      <c r="A3" s="688"/>
      <c r="M3" s="669" t="s">
        <v>329</v>
      </c>
    </row>
    <row r="4" spans="1:14">
      <c r="A4" s="688"/>
      <c r="M4" s="62"/>
    </row>
    <row r="5" spans="1:14">
      <c r="B5" s="144" t="s">
        <v>108</v>
      </c>
      <c r="D5" s="134"/>
      <c r="E5" s="133"/>
      <c r="F5" s="133"/>
      <c r="I5" s="126"/>
      <c r="J5" s="133"/>
      <c r="K5" s="133"/>
      <c r="L5" s="133"/>
      <c r="M5" s="133"/>
    </row>
    <row r="6" spans="1:14">
      <c r="B6" s="144" t="s">
        <v>109</v>
      </c>
      <c r="D6" s="134"/>
      <c r="E6" s="133"/>
      <c r="F6" s="133"/>
      <c r="H6" s="145" t="s">
        <v>111</v>
      </c>
      <c r="I6" s="126"/>
      <c r="J6" s="133"/>
      <c r="K6" s="133"/>
      <c r="L6" s="133"/>
      <c r="M6" s="133"/>
    </row>
    <row r="7" spans="1:14" ht="16.5" thickBot="1">
      <c r="A7" s="146" t="s">
        <v>118</v>
      </c>
      <c r="B7" s="147" t="s">
        <v>110</v>
      </c>
      <c r="C7" s="144"/>
      <c r="D7" s="147" t="s">
        <v>115</v>
      </c>
      <c r="E7" s="148" t="s">
        <v>116</v>
      </c>
      <c r="F7" s="148" t="s">
        <v>117</v>
      </c>
      <c r="H7" s="148" t="s">
        <v>101</v>
      </c>
      <c r="I7" s="144"/>
      <c r="J7" s="148" t="s">
        <v>337</v>
      </c>
      <c r="K7" s="148" t="s">
        <v>112</v>
      </c>
      <c r="L7" s="148" t="s">
        <v>113</v>
      </c>
      <c r="M7" s="148" t="s">
        <v>114</v>
      </c>
    </row>
    <row r="8" spans="1:14">
      <c r="A8" s="83" t="s">
        <v>136</v>
      </c>
      <c r="B8" s="149">
        <v>2188</v>
      </c>
      <c r="C8" s="150"/>
      <c r="D8" s="151">
        <v>791</v>
      </c>
      <c r="E8" s="85">
        <v>814</v>
      </c>
      <c r="F8" s="85">
        <v>583</v>
      </c>
      <c r="G8" s="86"/>
      <c r="H8" s="88">
        <v>2718</v>
      </c>
      <c r="I8" s="86"/>
      <c r="J8" s="85">
        <v>594</v>
      </c>
      <c r="K8" s="85">
        <v>703</v>
      </c>
      <c r="L8" s="85">
        <v>707</v>
      </c>
      <c r="M8" s="85">
        <v>714</v>
      </c>
    </row>
    <row r="9" spans="1:14">
      <c r="A9" s="89" t="s">
        <v>295</v>
      </c>
      <c r="B9" s="151"/>
      <c r="C9" s="150"/>
      <c r="D9" s="151"/>
      <c r="E9" s="85"/>
      <c r="F9" s="85"/>
      <c r="G9" s="86"/>
      <c r="H9" s="85"/>
      <c r="I9" s="86"/>
      <c r="J9" s="85"/>
      <c r="K9" s="85"/>
      <c r="L9" s="85"/>
      <c r="M9" s="85"/>
    </row>
    <row r="10" spans="1:14">
      <c r="A10" s="689" t="s">
        <v>123</v>
      </c>
      <c r="B10" s="151">
        <v>294</v>
      </c>
      <c r="C10" s="150"/>
      <c r="D10" s="151">
        <v>46</v>
      </c>
      <c r="E10" s="85">
        <v>24</v>
      </c>
      <c r="F10" s="85">
        <v>224</v>
      </c>
      <c r="G10" s="86"/>
      <c r="H10" s="85">
        <v>216</v>
      </c>
      <c r="I10" s="86"/>
      <c r="J10" s="85">
        <v>58</v>
      </c>
      <c r="K10" s="85">
        <v>66</v>
      </c>
      <c r="L10" s="85">
        <v>54</v>
      </c>
      <c r="M10" s="85">
        <v>38</v>
      </c>
      <c r="N10" s="127"/>
    </row>
    <row r="11" spans="1:14">
      <c r="A11" s="689" t="s">
        <v>296</v>
      </c>
      <c r="B11" s="149">
        <v>2553</v>
      </c>
      <c r="C11" s="150"/>
      <c r="D11" s="151">
        <v>860</v>
      </c>
      <c r="E11" s="85">
        <v>854</v>
      </c>
      <c r="F11" s="85">
        <v>839</v>
      </c>
      <c r="G11" s="86"/>
      <c r="H11" s="88">
        <v>3452</v>
      </c>
      <c r="I11" s="86"/>
      <c r="J11" s="85">
        <v>852</v>
      </c>
      <c r="K11" s="85">
        <v>855</v>
      </c>
      <c r="L11" s="85">
        <v>879</v>
      </c>
      <c r="M11" s="85">
        <v>866</v>
      </c>
      <c r="N11" s="127"/>
    </row>
    <row r="12" spans="1:14">
      <c r="A12" s="689" t="s">
        <v>297</v>
      </c>
      <c r="B12" s="151">
        <v>295</v>
      </c>
      <c r="C12" s="150"/>
      <c r="D12" s="151">
        <v>96</v>
      </c>
      <c r="E12" s="85">
        <v>96</v>
      </c>
      <c r="F12" s="85">
        <v>103</v>
      </c>
      <c r="G12" s="86"/>
      <c r="H12" s="85">
        <v>377</v>
      </c>
      <c r="I12" s="86"/>
      <c r="J12" s="85">
        <v>93</v>
      </c>
      <c r="K12" s="85">
        <v>91</v>
      </c>
      <c r="L12" s="85">
        <v>94</v>
      </c>
      <c r="M12" s="85">
        <v>99</v>
      </c>
      <c r="N12" s="127"/>
    </row>
    <row r="13" spans="1:14">
      <c r="A13" s="689" t="s">
        <v>298</v>
      </c>
      <c r="B13" s="151">
        <v>677</v>
      </c>
      <c r="C13" s="150"/>
      <c r="D13" s="151">
        <v>225</v>
      </c>
      <c r="E13" s="85">
        <v>229</v>
      </c>
      <c r="F13" s="85">
        <v>223</v>
      </c>
      <c r="G13" s="86"/>
      <c r="H13" s="85">
        <v>921</v>
      </c>
      <c r="I13" s="86"/>
      <c r="J13" s="85">
        <v>236</v>
      </c>
      <c r="K13" s="85">
        <v>225</v>
      </c>
      <c r="L13" s="85">
        <v>226</v>
      </c>
      <c r="M13" s="85">
        <v>234</v>
      </c>
      <c r="N13" s="127"/>
    </row>
    <row r="14" spans="1:14">
      <c r="A14" s="689" t="s">
        <v>333</v>
      </c>
      <c r="B14" s="151">
        <v>-73</v>
      </c>
      <c r="C14" s="150"/>
      <c r="D14" s="151">
        <v>19</v>
      </c>
      <c r="E14" s="85">
        <v>-94</v>
      </c>
      <c r="F14" s="85">
        <v>2</v>
      </c>
      <c r="G14" s="86"/>
      <c r="H14" s="85">
        <v>-10</v>
      </c>
      <c r="I14" s="86"/>
      <c r="J14" s="85">
        <v>6</v>
      </c>
      <c r="K14" s="85">
        <v>0</v>
      </c>
      <c r="L14" s="85">
        <v>-4</v>
      </c>
      <c r="M14" s="85">
        <v>-12</v>
      </c>
      <c r="N14" s="127"/>
    </row>
    <row r="15" spans="1:14">
      <c r="A15" s="689" t="s">
        <v>300</v>
      </c>
      <c r="B15" s="151">
        <v>736</v>
      </c>
      <c r="C15" s="150"/>
      <c r="D15" s="151">
        <v>271</v>
      </c>
      <c r="E15" s="85">
        <v>290</v>
      </c>
      <c r="F15" s="85">
        <v>175</v>
      </c>
      <c r="G15" s="86"/>
      <c r="H15" s="85">
        <v>929</v>
      </c>
      <c r="I15" s="86"/>
      <c r="J15" s="85">
        <v>221</v>
      </c>
      <c r="K15" s="85">
        <v>241</v>
      </c>
      <c r="L15" s="85">
        <v>236</v>
      </c>
      <c r="M15" s="85">
        <v>231</v>
      </c>
      <c r="N15" s="127"/>
    </row>
    <row r="16" spans="1:14">
      <c r="A16" s="689" t="s">
        <v>301</v>
      </c>
      <c r="B16" s="151">
        <v>-249</v>
      </c>
      <c r="C16" s="150"/>
      <c r="D16" s="151">
        <v>-76</v>
      </c>
      <c r="E16" s="85">
        <v>-92</v>
      </c>
      <c r="F16" s="85">
        <v>-81</v>
      </c>
      <c r="G16" s="86"/>
      <c r="H16" s="85">
        <v>-683</v>
      </c>
      <c r="I16" s="86"/>
      <c r="J16" s="85">
        <v>-428</v>
      </c>
      <c r="K16" s="85">
        <v>-82</v>
      </c>
      <c r="L16" s="85">
        <v>-85</v>
      </c>
      <c r="M16" s="85">
        <v>-88</v>
      </c>
      <c r="N16" s="127"/>
    </row>
    <row r="17" spans="1:14">
      <c r="A17" s="689" t="s">
        <v>302</v>
      </c>
      <c r="B17" s="151">
        <v>-56</v>
      </c>
      <c r="C17" s="150"/>
      <c r="D17" s="151">
        <v>-18</v>
      </c>
      <c r="E17" s="85">
        <v>-18</v>
      </c>
      <c r="F17" s="85">
        <v>-20</v>
      </c>
      <c r="G17" s="86"/>
      <c r="H17" s="85">
        <v>-73</v>
      </c>
      <c r="I17" s="86"/>
      <c r="J17" s="85">
        <v>-19</v>
      </c>
      <c r="K17" s="85">
        <v>-18</v>
      </c>
      <c r="L17" s="85">
        <v>-18</v>
      </c>
      <c r="M17" s="85">
        <v>-18</v>
      </c>
      <c r="N17" s="127"/>
    </row>
    <row r="18" spans="1:14">
      <c r="A18" s="689" t="s">
        <v>303</v>
      </c>
      <c r="B18" s="151">
        <v>-146</v>
      </c>
      <c r="C18" s="150"/>
      <c r="D18" s="151">
        <v>-45</v>
      </c>
      <c r="E18" s="85">
        <v>-52</v>
      </c>
      <c r="F18" s="85">
        <v>-49</v>
      </c>
      <c r="G18" s="86"/>
      <c r="H18" s="85">
        <v>-190</v>
      </c>
      <c r="I18" s="86"/>
      <c r="J18" s="85">
        <v>-44</v>
      </c>
      <c r="K18" s="85">
        <v>-40</v>
      </c>
      <c r="L18" s="85">
        <v>-38</v>
      </c>
      <c r="M18" s="85">
        <v>-68</v>
      </c>
      <c r="N18" s="127"/>
    </row>
    <row r="19" spans="1:14">
      <c r="A19" s="689" t="s">
        <v>304</v>
      </c>
      <c r="B19" s="151">
        <v>-133</v>
      </c>
      <c r="C19" s="150"/>
      <c r="D19" s="151">
        <v>-33</v>
      </c>
      <c r="E19" s="85">
        <v>-48</v>
      </c>
      <c r="F19" s="85">
        <v>-52</v>
      </c>
      <c r="G19" s="86"/>
      <c r="H19" s="85">
        <v>-131</v>
      </c>
      <c r="I19" s="86"/>
      <c r="J19" s="85">
        <v>-68</v>
      </c>
      <c r="K19" s="85">
        <v>-33</v>
      </c>
      <c r="L19" s="85">
        <v>-16</v>
      </c>
      <c r="M19" s="85">
        <v>-14</v>
      </c>
      <c r="N19" s="127"/>
    </row>
    <row r="20" spans="1:14">
      <c r="A20" s="689" t="s">
        <v>305</v>
      </c>
      <c r="B20" s="151">
        <v>-682</v>
      </c>
      <c r="C20" s="150"/>
      <c r="D20" s="151">
        <v>-225</v>
      </c>
      <c r="E20" s="85">
        <v>-230</v>
      </c>
      <c r="F20" s="85">
        <v>-227</v>
      </c>
      <c r="G20" s="86"/>
      <c r="H20" s="85">
        <v>-907</v>
      </c>
      <c r="I20" s="86"/>
      <c r="J20" s="85">
        <v>-233</v>
      </c>
      <c r="K20" s="85">
        <v>-214</v>
      </c>
      <c r="L20" s="85">
        <v>-231</v>
      </c>
      <c r="M20" s="85">
        <v>-229</v>
      </c>
      <c r="N20" s="127"/>
    </row>
    <row r="21" spans="1:14">
      <c r="A21" s="689" t="s">
        <v>306</v>
      </c>
      <c r="B21" s="151">
        <v>-518</v>
      </c>
      <c r="C21" s="150"/>
      <c r="D21" s="151">
        <v>-66</v>
      </c>
      <c r="E21" s="85">
        <v>-119</v>
      </c>
      <c r="F21" s="85">
        <v>-333</v>
      </c>
      <c r="G21" s="86"/>
      <c r="H21" s="85">
        <v>-743</v>
      </c>
      <c r="I21" s="86"/>
      <c r="J21" s="85">
        <v>-180</v>
      </c>
      <c r="K21" s="85">
        <v>-92</v>
      </c>
      <c r="L21" s="85">
        <v>-110</v>
      </c>
      <c r="M21" s="85">
        <v>-361</v>
      </c>
      <c r="N21" s="127"/>
    </row>
    <row r="22" spans="1:14">
      <c r="A22" s="91" t="s">
        <v>307</v>
      </c>
      <c r="B22" s="153">
        <v>-122</v>
      </c>
      <c r="C22" s="150"/>
      <c r="D22" s="153">
        <v>33</v>
      </c>
      <c r="E22" s="93">
        <v>187</v>
      </c>
      <c r="F22" s="93">
        <v>-342</v>
      </c>
      <c r="G22" s="86"/>
      <c r="H22" s="93">
        <v>365</v>
      </c>
      <c r="I22" s="86"/>
      <c r="J22" s="93">
        <v>439</v>
      </c>
      <c r="K22" s="93">
        <v>180</v>
      </c>
      <c r="L22" s="93">
        <v>156</v>
      </c>
      <c r="M22" s="93">
        <v>-410</v>
      </c>
      <c r="N22" s="127"/>
    </row>
    <row r="23" spans="1:14">
      <c r="A23" s="96" t="s">
        <v>308</v>
      </c>
      <c r="B23" s="149">
        <v>4764</v>
      </c>
      <c r="C23" s="150"/>
      <c r="D23" s="149">
        <v>1878</v>
      </c>
      <c r="E23" s="88">
        <v>1841</v>
      </c>
      <c r="F23" s="88">
        <v>1045</v>
      </c>
      <c r="G23" s="86"/>
      <c r="H23" s="88">
        <v>6241</v>
      </c>
      <c r="I23" s="86"/>
      <c r="J23" s="88">
        <v>1527</v>
      </c>
      <c r="K23" s="88">
        <v>1882</v>
      </c>
      <c r="L23" s="88">
        <v>1850</v>
      </c>
      <c r="M23" s="85">
        <v>982</v>
      </c>
      <c r="N23" s="127"/>
    </row>
    <row r="24" spans="1:14">
      <c r="A24" s="689" t="s">
        <v>247</v>
      </c>
      <c r="B24" s="151">
        <v>0</v>
      </c>
      <c r="C24" s="150"/>
      <c r="D24" s="151">
        <v>0</v>
      </c>
      <c r="E24" s="85">
        <v>0</v>
      </c>
      <c r="F24" s="85">
        <v>0</v>
      </c>
      <c r="G24" s="86"/>
      <c r="H24" s="85">
        <v>95</v>
      </c>
      <c r="I24" s="86"/>
      <c r="J24" s="85">
        <v>0</v>
      </c>
      <c r="K24" s="85">
        <v>47</v>
      </c>
      <c r="L24" s="85">
        <v>48</v>
      </c>
      <c r="M24" s="85">
        <v>0</v>
      </c>
      <c r="N24" s="127"/>
    </row>
    <row r="25" spans="1:14">
      <c r="A25" s="689" t="s">
        <v>220</v>
      </c>
      <c r="B25" s="149">
        <v>-2668</v>
      </c>
      <c r="C25" s="150"/>
      <c r="D25" s="151">
        <v>-927</v>
      </c>
      <c r="E25" s="85">
        <v>-914</v>
      </c>
      <c r="F25" s="85">
        <v>-827</v>
      </c>
      <c r="G25" s="86"/>
      <c r="H25" s="88">
        <v>-3717</v>
      </c>
      <c r="I25" s="86"/>
      <c r="J25" s="88">
        <v>-1076</v>
      </c>
      <c r="K25" s="85">
        <v>-975</v>
      </c>
      <c r="L25" s="85">
        <v>-937</v>
      </c>
      <c r="M25" s="85">
        <v>-729</v>
      </c>
      <c r="N25" s="127"/>
    </row>
    <row r="26" spans="1:14">
      <c r="A26" s="689" t="s">
        <v>309</v>
      </c>
      <c r="B26" s="151">
        <v>-113</v>
      </c>
      <c r="C26" s="150"/>
      <c r="D26" s="151">
        <v>-37</v>
      </c>
      <c r="E26" s="85">
        <v>-37</v>
      </c>
      <c r="F26" s="85">
        <v>-39</v>
      </c>
      <c r="G26" s="86"/>
      <c r="H26" s="85">
        <v>-134</v>
      </c>
      <c r="I26" s="86"/>
      <c r="J26" s="85">
        <v>-40</v>
      </c>
      <c r="K26" s="85">
        <v>-31</v>
      </c>
      <c r="L26" s="85">
        <v>-31</v>
      </c>
      <c r="M26" s="85">
        <v>-32</v>
      </c>
      <c r="N26" s="127"/>
    </row>
    <row r="27" spans="1:14" ht="30.75">
      <c r="A27" s="689" t="s">
        <v>310</v>
      </c>
      <c r="B27" s="151">
        <v>-33</v>
      </c>
      <c r="C27" s="150"/>
      <c r="D27" s="151">
        <v>-26</v>
      </c>
      <c r="E27" s="85">
        <v>-7</v>
      </c>
      <c r="F27" s="85">
        <v>0</v>
      </c>
      <c r="G27" s="86"/>
      <c r="H27" s="85">
        <v>-145</v>
      </c>
      <c r="I27" s="86"/>
      <c r="J27" s="85">
        <v>-1</v>
      </c>
      <c r="K27" s="85">
        <v>-69</v>
      </c>
      <c r="L27" s="85">
        <v>-68</v>
      </c>
      <c r="M27" s="85">
        <v>-7</v>
      </c>
      <c r="N27" s="127"/>
    </row>
    <row r="28" spans="1:14">
      <c r="A28" s="689" t="s">
        <v>304</v>
      </c>
      <c r="B28" s="151">
        <v>133</v>
      </c>
      <c r="C28" s="150"/>
      <c r="D28" s="151">
        <v>33</v>
      </c>
      <c r="E28" s="85">
        <v>48</v>
      </c>
      <c r="F28" s="85">
        <v>52</v>
      </c>
      <c r="G28" s="86"/>
      <c r="H28" s="85">
        <v>131</v>
      </c>
      <c r="I28" s="86"/>
      <c r="J28" s="85">
        <v>68</v>
      </c>
      <c r="K28" s="85">
        <v>33</v>
      </c>
      <c r="L28" s="85">
        <v>16</v>
      </c>
      <c r="M28" s="85">
        <v>14</v>
      </c>
      <c r="N28" s="127"/>
    </row>
    <row r="29" spans="1:14">
      <c r="A29" s="689" t="s">
        <v>250</v>
      </c>
      <c r="B29" s="151">
        <v>0</v>
      </c>
      <c r="C29" s="150"/>
      <c r="D29" s="151">
        <v>0</v>
      </c>
      <c r="E29" s="85">
        <v>0</v>
      </c>
      <c r="F29" s="85">
        <v>0</v>
      </c>
      <c r="G29" s="86"/>
      <c r="H29" s="85">
        <v>350</v>
      </c>
      <c r="I29" s="86"/>
      <c r="J29" s="85">
        <v>350</v>
      </c>
      <c r="K29" s="85">
        <v>0</v>
      </c>
      <c r="L29" s="85">
        <v>0</v>
      </c>
      <c r="M29" s="85">
        <v>0</v>
      </c>
      <c r="N29" s="127"/>
    </row>
    <row r="30" spans="1:14">
      <c r="A30" s="91" t="s">
        <v>311</v>
      </c>
      <c r="B30" s="153">
        <v>0</v>
      </c>
      <c r="C30" s="150"/>
      <c r="D30" s="153">
        <v>0</v>
      </c>
      <c r="E30" s="93">
        <v>0</v>
      </c>
      <c r="F30" s="93">
        <v>0</v>
      </c>
      <c r="G30" s="86"/>
      <c r="H30" s="93">
        <v>-77</v>
      </c>
      <c r="I30" s="86"/>
      <c r="J30" s="93">
        <v>5</v>
      </c>
      <c r="K30" s="93">
        <v>-53</v>
      </c>
      <c r="L30" s="93">
        <v>-63</v>
      </c>
      <c r="M30" s="93">
        <v>34</v>
      </c>
      <c r="N30" s="127"/>
    </row>
    <row r="31" spans="1:14">
      <c r="A31" s="96" t="s">
        <v>312</v>
      </c>
      <c r="B31" s="149">
        <v>2083</v>
      </c>
      <c r="C31" s="150"/>
      <c r="D31" s="151">
        <v>921</v>
      </c>
      <c r="E31" s="85">
        <v>931</v>
      </c>
      <c r="F31" s="85">
        <v>231</v>
      </c>
      <c r="G31" s="86"/>
      <c r="H31" s="88">
        <v>2744</v>
      </c>
      <c r="I31" s="86"/>
      <c r="J31" s="85">
        <v>833</v>
      </c>
      <c r="K31" s="85">
        <v>834</v>
      </c>
      <c r="L31" s="85">
        <v>815</v>
      </c>
      <c r="M31" s="85">
        <v>262</v>
      </c>
      <c r="N31" s="127"/>
    </row>
    <row r="32" spans="1:14">
      <c r="A32" s="689" t="s">
        <v>313</v>
      </c>
      <c r="B32" s="151">
        <v>0</v>
      </c>
      <c r="C32" s="150"/>
      <c r="D32" s="151">
        <v>0</v>
      </c>
      <c r="E32" s="85">
        <v>0</v>
      </c>
      <c r="F32" s="85">
        <v>0</v>
      </c>
      <c r="G32" s="86"/>
      <c r="H32" s="85">
        <v>-18</v>
      </c>
      <c r="I32" s="86"/>
      <c r="J32" s="85">
        <v>-5</v>
      </c>
      <c r="K32" s="85">
        <v>6</v>
      </c>
      <c r="L32" s="85">
        <v>15</v>
      </c>
      <c r="M32" s="85">
        <v>-34</v>
      </c>
      <c r="N32" s="127"/>
    </row>
    <row r="33" spans="1:14">
      <c r="A33" s="689" t="s">
        <v>334</v>
      </c>
      <c r="B33" s="151">
        <v>-286</v>
      </c>
      <c r="C33" s="150"/>
      <c r="D33" s="151">
        <v>-2</v>
      </c>
      <c r="E33" s="85">
        <v>-284</v>
      </c>
      <c r="F33" s="85">
        <v>0</v>
      </c>
      <c r="G33" s="86"/>
      <c r="H33" s="85">
        <v>-18</v>
      </c>
      <c r="I33" s="86"/>
      <c r="J33" s="85">
        <v>-8</v>
      </c>
      <c r="K33" s="85">
        <v>-10</v>
      </c>
      <c r="L33" s="85">
        <v>0</v>
      </c>
      <c r="M33" s="85">
        <v>0</v>
      </c>
      <c r="N33" s="127"/>
    </row>
    <row r="34" spans="1:14">
      <c r="A34" s="689" t="s">
        <v>304</v>
      </c>
      <c r="B34" s="151">
        <v>-133</v>
      </c>
      <c r="C34" s="150"/>
      <c r="D34" s="151">
        <v>-33</v>
      </c>
      <c r="E34" s="85">
        <v>-48</v>
      </c>
      <c r="F34" s="85">
        <v>-52</v>
      </c>
      <c r="G34" s="86"/>
      <c r="H34" s="85">
        <v>-131</v>
      </c>
      <c r="I34" s="86"/>
      <c r="J34" s="85">
        <v>-68</v>
      </c>
      <c r="K34" s="85">
        <v>-33</v>
      </c>
      <c r="L34" s="85">
        <v>-16</v>
      </c>
      <c r="M34" s="85">
        <v>-14</v>
      </c>
      <c r="N34" s="127"/>
    </row>
    <row r="35" spans="1:14">
      <c r="A35" s="689" t="s">
        <v>250</v>
      </c>
      <c r="B35" s="151">
        <v>0</v>
      </c>
      <c r="C35" s="150"/>
      <c r="D35" s="151">
        <v>0</v>
      </c>
      <c r="E35" s="85">
        <v>0</v>
      </c>
      <c r="F35" s="85">
        <v>0</v>
      </c>
      <c r="G35" s="86"/>
      <c r="H35" s="85">
        <v>-350</v>
      </c>
      <c r="I35" s="86"/>
      <c r="J35" s="85">
        <v>-350</v>
      </c>
      <c r="K35" s="85">
        <v>0</v>
      </c>
      <c r="L35" s="85">
        <v>0</v>
      </c>
      <c r="M35" s="85">
        <v>0</v>
      </c>
      <c r="N35" s="127"/>
    </row>
    <row r="36" spans="1:14">
      <c r="A36" s="689" t="s">
        <v>314</v>
      </c>
      <c r="B36" s="151">
        <v>409</v>
      </c>
      <c r="C36" s="150"/>
      <c r="D36" s="151">
        <v>2</v>
      </c>
      <c r="E36" s="85">
        <v>407</v>
      </c>
      <c r="F36" s="85">
        <v>0</v>
      </c>
      <c r="G36" s="86"/>
      <c r="H36" s="85">
        <v>720</v>
      </c>
      <c r="I36" s="86"/>
      <c r="J36" s="85">
        <v>-4</v>
      </c>
      <c r="K36" s="85">
        <v>186</v>
      </c>
      <c r="L36" s="85">
        <v>0</v>
      </c>
      <c r="M36" s="85">
        <v>538</v>
      </c>
      <c r="N36" s="127"/>
    </row>
    <row r="37" spans="1:14">
      <c r="A37" s="689" t="s">
        <v>315</v>
      </c>
      <c r="B37" s="151">
        <v>-534</v>
      </c>
      <c r="C37" s="150"/>
      <c r="D37" s="151">
        <v>-5</v>
      </c>
      <c r="E37" s="85">
        <v>-429</v>
      </c>
      <c r="F37" s="85">
        <v>-100</v>
      </c>
      <c r="G37" s="86"/>
      <c r="H37" s="85">
        <v>-566</v>
      </c>
      <c r="I37" s="86"/>
      <c r="J37" s="85">
        <v>0</v>
      </c>
      <c r="K37" s="85">
        <v>0</v>
      </c>
      <c r="L37" s="85">
        <v>-453</v>
      </c>
      <c r="M37" s="85">
        <v>-113</v>
      </c>
      <c r="N37" s="127"/>
    </row>
    <row r="38" spans="1:14">
      <c r="A38" s="689" t="s">
        <v>316</v>
      </c>
      <c r="B38" s="151">
        <v>-15</v>
      </c>
      <c r="C38" s="150"/>
      <c r="D38" s="151">
        <v>-13</v>
      </c>
      <c r="E38" s="85">
        <v>-7</v>
      </c>
      <c r="F38" s="85">
        <v>5</v>
      </c>
      <c r="G38" s="86"/>
      <c r="H38" s="85">
        <v>11</v>
      </c>
      <c r="I38" s="86"/>
      <c r="J38" s="85">
        <v>13</v>
      </c>
      <c r="K38" s="85">
        <v>1</v>
      </c>
      <c r="L38" s="85">
        <v>2</v>
      </c>
      <c r="M38" s="85">
        <v>-5</v>
      </c>
      <c r="N38" s="127"/>
    </row>
    <row r="39" spans="1:14">
      <c r="A39" s="689" t="s">
        <v>335</v>
      </c>
      <c r="B39" s="151">
        <v>672</v>
      </c>
      <c r="C39" s="150"/>
      <c r="D39" s="151">
        <v>555</v>
      </c>
      <c r="E39" s="85">
        <v>-574</v>
      </c>
      <c r="F39" s="85">
        <v>691</v>
      </c>
      <c r="G39" s="86"/>
      <c r="H39" s="85">
        <v>469</v>
      </c>
      <c r="I39" s="86"/>
      <c r="J39" s="85">
        <v>-132</v>
      </c>
      <c r="K39" s="85">
        <v>443</v>
      </c>
      <c r="L39" s="85">
        <v>-443</v>
      </c>
      <c r="M39" s="85">
        <v>601</v>
      </c>
      <c r="N39" s="127"/>
    </row>
    <row r="40" spans="1:14">
      <c r="A40" s="689" t="s">
        <v>336</v>
      </c>
      <c r="B40" s="151">
        <v>10</v>
      </c>
      <c r="C40" s="150"/>
      <c r="D40" s="151">
        <v>-305</v>
      </c>
      <c r="E40" s="85">
        <v>315</v>
      </c>
      <c r="F40" s="85">
        <v>0</v>
      </c>
      <c r="G40" s="86"/>
      <c r="H40" s="85">
        <v>0</v>
      </c>
      <c r="I40" s="86"/>
      <c r="J40" s="85">
        <v>0</v>
      </c>
      <c r="K40" s="85">
        <v>0</v>
      </c>
      <c r="L40" s="85">
        <v>0</v>
      </c>
      <c r="M40" s="85">
        <v>0</v>
      </c>
      <c r="N40" s="127"/>
    </row>
    <row r="41" spans="1:14">
      <c r="A41" s="689" t="s">
        <v>319</v>
      </c>
      <c r="B41" s="151">
        <v>502</v>
      </c>
      <c r="C41" s="150"/>
      <c r="D41" s="151">
        <v>0</v>
      </c>
      <c r="E41" s="85">
        <v>0</v>
      </c>
      <c r="F41" s="85">
        <v>502</v>
      </c>
      <c r="G41" s="86"/>
      <c r="H41" s="88">
        <v>1428</v>
      </c>
      <c r="I41" s="86"/>
      <c r="J41" s="85">
        <v>2</v>
      </c>
      <c r="K41" s="88">
        <v>1243</v>
      </c>
      <c r="L41" s="85">
        <v>150</v>
      </c>
      <c r="M41" s="85">
        <v>33</v>
      </c>
      <c r="N41" s="127"/>
    </row>
    <row r="42" spans="1:14">
      <c r="A42" s="689" t="s">
        <v>320</v>
      </c>
      <c r="B42" s="151">
        <v>-977</v>
      </c>
      <c r="C42" s="150"/>
      <c r="D42" s="151">
        <v>-108</v>
      </c>
      <c r="E42" s="85">
        <v>-723</v>
      </c>
      <c r="F42" s="85">
        <v>-146</v>
      </c>
      <c r="G42" s="86"/>
      <c r="H42" s="88">
        <v>-1113</v>
      </c>
      <c r="I42" s="86"/>
      <c r="J42" s="85">
        <v>-445</v>
      </c>
      <c r="K42" s="85">
        <v>-117</v>
      </c>
      <c r="L42" s="85">
        <v>-136</v>
      </c>
      <c r="M42" s="85">
        <v>-415</v>
      </c>
      <c r="N42" s="127"/>
    </row>
    <row r="43" spans="1:14">
      <c r="A43" s="689" t="s">
        <v>146</v>
      </c>
      <c r="B43" s="151">
        <v>0</v>
      </c>
      <c r="C43" s="150"/>
      <c r="D43" s="151">
        <v>0</v>
      </c>
      <c r="E43" s="85">
        <v>0</v>
      </c>
      <c r="F43" s="85">
        <v>0</v>
      </c>
      <c r="G43" s="86"/>
      <c r="H43" s="85">
        <v>-4</v>
      </c>
      <c r="I43" s="86"/>
      <c r="J43" s="85">
        <v>-4</v>
      </c>
      <c r="K43" s="85">
        <v>0</v>
      </c>
      <c r="L43" s="85">
        <v>0</v>
      </c>
      <c r="M43" s="85">
        <v>0</v>
      </c>
      <c r="N43" s="127"/>
    </row>
    <row r="44" spans="1:14">
      <c r="A44" s="689" t="s">
        <v>321</v>
      </c>
      <c r="B44" s="149">
        <v>-1617</v>
      </c>
      <c r="C44" s="150"/>
      <c r="D44" s="151">
        <v>-551</v>
      </c>
      <c r="E44" s="85">
        <v>-547</v>
      </c>
      <c r="F44" s="85">
        <v>-519</v>
      </c>
      <c r="G44" s="86"/>
      <c r="H44" s="88">
        <v>-1893</v>
      </c>
      <c r="I44" s="86"/>
      <c r="J44" s="85">
        <v>-481</v>
      </c>
      <c r="K44" s="85">
        <v>-480</v>
      </c>
      <c r="L44" s="85">
        <v>-480</v>
      </c>
      <c r="M44" s="85">
        <v>-452</v>
      </c>
      <c r="N44" s="127"/>
    </row>
    <row r="45" spans="1:14">
      <c r="A45" s="689" t="s">
        <v>322</v>
      </c>
      <c r="B45" s="151">
        <v>0</v>
      </c>
      <c r="C45" s="150"/>
      <c r="D45" s="151">
        <v>0</v>
      </c>
      <c r="E45" s="85">
        <v>0</v>
      </c>
      <c r="F45" s="85">
        <v>0</v>
      </c>
      <c r="G45" s="86"/>
      <c r="H45" s="85">
        <v>-989</v>
      </c>
      <c r="I45" s="86"/>
      <c r="J45" s="85">
        <v>-185</v>
      </c>
      <c r="K45" s="85">
        <v>-804</v>
      </c>
      <c r="L45" s="85">
        <v>0</v>
      </c>
      <c r="M45" s="85">
        <v>0</v>
      </c>
      <c r="N45" s="127"/>
    </row>
    <row r="46" spans="1:14">
      <c r="A46" s="689" t="s">
        <v>323</v>
      </c>
      <c r="B46" s="151">
        <v>64</v>
      </c>
      <c r="C46" s="150"/>
      <c r="D46" s="151">
        <v>7</v>
      </c>
      <c r="E46" s="85">
        <v>19</v>
      </c>
      <c r="F46" s="85">
        <v>38</v>
      </c>
      <c r="G46" s="86"/>
      <c r="H46" s="85">
        <v>49</v>
      </c>
      <c r="I46" s="86"/>
      <c r="J46" s="85">
        <v>6</v>
      </c>
      <c r="K46" s="85">
        <v>2</v>
      </c>
      <c r="L46" s="85">
        <v>9</v>
      </c>
      <c r="M46" s="85">
        <v>32</v>
      </c>
      <c r="N46" s="127"/>
    </row>
    <row r="47" spans="1:14">
      <c r="A47" s="689" t="s">
        <v>324</v>
      </c>
      <c r="B47" s="156">
        <v>-122</v>
      </c>
      <c r="C47" s="157"/>
      <c r="D47" s="156">
        <v>-15</v>
      </c>
      <c r="E47" s="98">
        <v>-16</v>
      </c>
      <c r="F47" s="98">
        <v>-91</v>
      </c>
      <c r="G47" s="86"/>
      <c r="H47" s="98">
        <v>-108</v>
      </c>
      <c r="I47" s="158"/>
      <c r="J47" s="98">
        <v>-12</v>
      </c>
      <c r="K47" s="98">
        <v>-15</v>
      </c>
      <c r="L47" s="98">
        <v>-33</v>
      </c>
      <c r="M47" s="98">
        <v>-48</v>
      </c>
      <c r="N47" s="127"/>
    </row>
    <row r="48" spans="1:14">
      <c r="A48" s="99"/>
      <c r="B48" s="154">
        <v>-2027</v>
      </c>
      <c r="C48" s="150"/>
      <c r="D48" s="153">
        <v>-468</v>
      </c>
      <c r="E48" s="102">
        <v>-1887</v>
      </c>
      <c r="F48" s="93">
        <v>328</v>
      </c>
      <c r="G48" s="86"/>
      <c r="H48" s="102">
        <v>-2513</v>
      </c>
      <c r="I48" s="86"/>
      <c r="J48" s="102">
        <v>-1673</v>
      </c>
      <c r="K48" s="93">
        <v>422</v>
      </c>
      <c r="L48" s="102">
        <v>-1385</v>
      </c>
      <c r="M48" s="93">
        <v>123</v>
      </c>
      <c r="N48" s="127"/>
    </row>
    <row r="49" spans="1:15">
      <c r="A49" s="103" t="s">
        <v>330</v>
      </c>
      <c r="B49" s="151">
        <v>56</v>
      </c>
      <c r="C49" s="150"/>
      <c r="D49" s="151">
        <v>453</v>
      </c>
      <c r="E49" s="85">
        <v>-956</v>
      </c>
      <c r="F49" s="85">
        <v>559</v>
      </c>
      <c r="G49" s="86"/>
      <c r="H49" s="85">
        <v>231</v>
      </c>
      <c r="I49" s="86"/>
      <c r="J49" s="85">
        <v>-840</v>
      </c>
      <c r="K49" s="88">
        <v>1256</v>
      </c>
      <c r="L49" s="85">
        <v>-570</v>
      </c>
      <c r="M49" s="85">
        <v>385</v>
      </c>
      <c r="N49" s="127"/>
    </row>
    <row r="50" spans="1:15">
      <c r="A50" s="103" t="s">
        <v>326</v>
      </c>
      <c r="B50" s="151">
        <v>566</v>
      </c>
      <c r="C50" s="150"/>
      <c r="D50" s="151">
        <v>169</v>
      </c>
      <c r="E50" s="88">
        <v>1125</v>
      </c>
      <c r="F50" s="85">
        <v>566</v>
      </c>
      <c r="G50" s="86"/>
      <c r="H50" s="85">
        <v>335</v>
      </c>
      <c r="I50" s="86"/>
      <c r="J50" s="88">
        <v>1406</v>
      </c>
      <c r="K50" s="85">
        <v>150</v>
      </c>
      <c r="L50" s="85">
        <v>720</v>
      </c>
      <c r="M50" s="85">
        <v>335</v>
      </c>
      <c r="N50" s="127"/>
    </row>
    <row r="51" spans="1:15">
      <c r="A51" s="104" t="s">
        <v>327</v>
      </c>
      <c r="B51" s="159">
        <v>622</v>
      </c>
      <c r="C51" s="150"/>
      <c r="D51" s="159">
        <v>622</v>
      </c>
      <c r="E51" s="160">
        <v>169</v>
      </c>
      <c r="F51" s="161">
        <v>1125</v>
      </c>
      <c r="G51" s="86"/>
      <c r="H51" s="160">
        <v>566</v>
      </c>
      <c r="I51" s="86"/>
      <c r="J51" s="160">
        <v>566</v>
      </c>
      <c r="K51" s="161">
        <v>1406</v>
      </c>
      <c r="L51" s="160">
        <v>150</v>
      </c>
      <c r="M51" s="160">
        <v>720</v>
      </c>
      <c r="N51" s="127"/>
    </row>
    <row r="52" spans="1:15">
      <c r="A52" s="104"/>
      <c r="B52" s="151"/>
      <c r="C52" s="150"/>
      <c r="D52" s="151"/>
      <c r="E52" s="85"/>
      <c r="F52" s="88"/>
      <c r="G52" s="86"/>
      <c r="H52" s="85"/>
      <c r="I52" s="86"/>
      <c r="J52" s="85"/>
      <c r="K52" s="88"/>
      <c r="L52" s="85"/>
      <c r="M52" s="85"/>
      <c r="N52" s="127"/>
    </row>
    <row r="53" spans="1:15">
      <c r="A53" s="110" t="s">
        <v>328</v>
      </c>
      <c r="B53" s="162"/>
      <c r="C53" s="162"/>
      <c r="D53" s="162"/>
      <c r="E53" s="112"/>
      <c r="F53" s="112"/>
      <c r="G53" s="112"/>
      <c r="H53" s="112"/>
      <c r="I53" s="112"/>
      <c r="J53" s="112"/>
      <c r="K53" s="112"/>
      <c r="L53" s="112"/>
      <c r="M53" s="113"/>
    </row>
    <row r="54" spans="1:15">
      <c r="A54" s="163" t="s">
        <v>331</v>
      </c>
      <c r="B54" s="164">
        <v>2.4700000000000002</v>
      </c>
      <c r="C54" s="165"/>
      <c r="D54" s="164">
        <v>1.0900000000000001</v>
      </c>
      <c r="E54" s="116">
        <v>1.1100000000000001</v>
      </c>
      <c r="F54" s="116">
        <v>0.27467300832342451</v>
      </c>
      <c r="G54" s="166"/>
      <c r="H54" s="116">
        <v>3.457225652009575</v>
      </c>
      <c r="I54" s="86"/>
      <c r="J54" s="116">
        <v>1.01</v>
      </c>
      <c r="K54" s="116">
        <v>1.06</v>
      </c>
      <c r="L54" s="116">
        <v>1.05</v>
      </c>
      <c r="M54" s="117">
        <v>0.34</v>
      </c>
    </row>
    <row r="55" spans="1:15">
      <c r="A55" s="167" t="s">
        <v>332</v>
      </c>
      <c r="B55" s="168">
        <v>6.3E-2</v>
      </c>
      <c r="C55" s="168"/>
      <c r="D55" s="168">
        <v>6.3E-2</v>
      </c>
      <c r="E55" s="120">
        <v>6.3E-2</v>
      </c>
      <c r="F55" s="120">
        <v>0.06</v>
      </c>
      <c r="G55" s="120"/>
      <c r="H55" s="120">
        <v>6.0999999999999999E-2</v>
      </c>
      <c r="I55" s="98"/>
      <c r="J55" s="120">
        <v>6.0999999999999999E-2</v>
      </c>
      <c r="K55" s="120">
        <v>6.5000000000000002E-2</v>
      </c>
      <c r="L55" s="120">
        <v>6.6000000000000003E-2</v>
      </c>
      <c r="M55" s="169">
        <v>7.0000000000000007E-2</v>
      </c>
    </row>
    <row r="56" spans="1:15" ht="18.75">
      <c r="A56" s="128"/>
      <c r="B56" s="170"/>
      <c r="C56" s="123"/>
      <c r="D56" s="170"/>
      <c r="E56" s="171"/>
      <c r="F56" s="171"/>
      <c r="G56" s="171"/>
      <c r="H56" s="171"/>
      <c r="I56" s="124"/>
      <c r="J56" s="171"/>
      <c r="K56" s="171"/>
      <c r="L56" s="171"/>
      <c r="M56" s="171"/>
    </row>
    <row r="57" spans="1:15">
      <c r="B57" s="123"/>
      <c r="C57" s="123"/>
      <c r="D57" s="123"/>
      <c r="E57" s="124"/>
      <c r="F57" s="124"/>
      <c r="G57" s="124"/>
      <c r="H57" s="124"/>
      <c r="I57" s="124"/>
      <c r="J57" s="124"/>
      <c r="K57" s="124"/>
      <c r="L57" s="124"/>
      <c r="M57" s="124"/>
    </row>
    <row r="58" spans="1:15">
      <c r="B58" s="172"/>
      <c r="C58" s="172"/>
      <c r="D58" s="172"/>
      <c r="E58" s="173"/>
      <c r="H58" s="173"/>
      <c r="I58" s="173"/>
      <c r="J58" s="173"/>
      <c r="K58" s="173"/>
      <c r="L58" s="174"/>
      <c r="N58" s="173"/>
      <c r="O58" s="173"/>
    </row>
    <row r="59" spans="1:15">
      <c r="A59" s="175"/>
      <c r="B59" s="176"/>
      <c r="D59" s="176"/>
      <c r="E59" s="129"/>
      <c r="F59" s="177"/>
      <c r="H59" s="129"/>
      <c r="J59" s="129"/>
      <c r="K59" s="129"/>
      <c r="L59" s="129"/>
      <c r="N59" s="129"/>
      <c r="O59" s="129"/>
    </row>
    <row r="60" spans="1:15">
      <c r="F60" s="177"/>
      <c r="H60" s="178"/>
    </row>
    <row r="61" spans="1:15" ht="18.75">
      <c r="A61" s="128"/>
      <c r="B61" s="179"/>
      <c r="C61" s="179"/>
      <c r="D61" s="179"/>
      <c r="E61" s="180"/>
      <c r="F61" s="177"/>
      <c r="G61" s="181"/>
      <c r="H61" s="180"/>
      <c r="I61" s="180"/>
      <c r="J61" s="180"/>
      <c r="K61" s="180"/>
      <c r="L61" s="180"/>
      <c r="M61" s="181"/>
      <c r="N61" s="180"/>
      <c r="O61" s="180"/>
    </row>
    <row r="62" spans="1:15">
      <c r="C62" s="144"/>
      <c r="D62" s="144"/>
      <c r="E62" s="145"/>
      <c r="F62" s="145"/>
      <c r="I62" s="145"/>
      <c r="K62" s="145"/>
      <c r="L62" s="145"/>
      <c r="M62" s="145"/>
      <c r="N62" s="144"/>
      <c r="O62" s="144"/>
    </row>
  </sheetData>
  <printOptions horizontalCentered="1"/>
  <pageMargins left="0.51" right="0.51" top="0.51" bottom="0.51" header="0.51" footer="0.3"/>
  <pageSetup scale="60" firstPageNumber="2" orientation="landscape" useFirstPageNumber="1" r:id="rId1"/>
  <headerFooter scaleWithDoc="0">
    <oddFooter xml:space="preserve">&amp;R&amp;8BCE Information financière supplémentaire – Troisième trimestre de 2015 Page 13&amp;10
</oddFooter>
  </headerFooter>
</worksheet>
</file>

<file path=xl/worksheets/sheet16.xml><?xml version="1.0" encoding="utf-8"?>
<worksheet xmlns="http://schemas.openxmlformats.org/spreadsheetml/2006/main" xmlns:r="http://schemas.openxmlformats.org/officeDocument/2006/relationships">
  <sheetPr>
    <pageSetUpPr fitToPage="1"/>
  </sheetPr>
  <dimension ref="A1"/>
  <sheetViews>
    <sheetView view="pageBreakPreview" zoomScaleNormal="100" zoomScaleSheetLayoutView="100" workbookViewId="0"/>
  </sheetViews>
  <sheetFormatPr defaultRowHeight="12.75"/>
  <cols>
    <col min="1" max="16384" width="9.140625" style="738"/>
  </cols>
  <sheetData/>
  <pageMargins left="0.74803149606299202" right="0.74803149606299202" top="0.98425196850393704" bottom="0.98425196850393704" header="0.511811023622047" footer="0.511811023622047"/>
  <pageSetup scale="89" orientation="landscape" r:id="rId1"/>
  <headerFooter alignWithMargins="0">
    <oddFooter>&amp;RBCE Information financière supplémentaire – Troisième trimestre de 2015 Page 14</oddFooter>
  </headerFooter>
  <drawing r:id="rId2"/>
</worksheet>
</file>

<file path=xl/worksheets/sheet17.xml><?xml version="1.0" encoding="utf-8"?>
<worksheet xmlns="http://schemas.openxmlformats.org/spreadsheetml/2006/main" xmlns:r="http://schemas.openxmlformats.org/officeDocument/2006/relationships">
  <sheetPr>
    <pageSetUpPr fitToPage="1"/>
  </sheetPr>
  <dimension ref="A1"/>
  <sheetViews>
    <sheetView view="pageBreakPreview" zoomScaleNormal="100" zoomScaleSheetLayoutView="100" workbookViewId="0"/>
  </sheetViews>
  <sheetFormatPr defaultRowHeight="12.75"/>
  <cols>
    <col min="1" max="16384" width="9.140625" style="738"/>
  </cols>
  <sheetData/>
  <pageMargins left="0.74803149606299202" right="0.74803149606299202" top="0.98425196850393704" bottom="0.98425196850393704" header="0.511811023622047" footer="0.511811023622047"/>
  <pageSetup scale="89" orientation="landscape" r:id="rId1"/>
  <headerFooter alignWithMargins="0">
    <oddFooter>&amp;RBCE Information financière supplémentaire – Troisième trimestre de 2015 Page 15</oddFooter>
  </headerFooter>
  <drawing r:id="rId2"/>
</worksheet>
</file>

<file path=xl/worksheets/sheet18.xml><?xml version="1.0" encoding="utf-8"?>
<worksheet xmlns="http://schemas.openxmlformats.org/spreadsheetml/2006/main" xmlns:r="http://schemas.openxmlformats.org/officeDocument/2006/relationships">
  <sheetPr>
    <pageSetUpPr fitToPage="1"/>
  </sheetPr>
  <dimension ref="A1"/>
  <sheetViews>
    <sheetView view="pageBreakPreview" zoomScaleNormal="100" zoomScaleSheetLayoutView="100" workbookViewId="0"/>
  </sheetViews>
  <sheetFormatPr defaultRowHeight="12.75"/>
  <cols>
    <col min="1" max="16384" width="9.140625" style="738"/>
  </cols>
  <sheetData/>
  <pageMargins left="0.74803149606299202" right="0.74803149606299202" top="0.98425196850393704" bottom="0.98425196850393704" header="0.511811023622047" footer="0.511811023622047"/>
  <pageSetup scale="89" orientation="landscape" r:id="rId1"/>
  <headerFooter alignWithMargins="0">
    <oddFooter>&amp;RBCE Information financière supplémentaire – Troisième trimestre de 2015 Page 16</oddFooter>
  </headerFooter>
  <drawing r:id="rId2"/>
</worksheet>
</file>

<file path=xl/worksheets/sheet19.xml><?xml version="1.0" encoding="utf-8"?>
<worksheet xmlns="http://schemas.openxmlformats.org/spreadsheetml/2006/main" xmlns:r="http://schemas.openxmlformats.org/officeDocument/2006/relationships">
  <sheetPr>
    <pageSetUpPr fitToPage="1"/>
  </sheetPr>
  <dimension ref="A1"/>
  <sheetViews>
    <sheetView view="pageBreakPreview" zoomScaleNormal="100" zoomScaleSheetLayoutView="100" workbookViewId="0">
      <selection activeCell="G21" sqref="G21"/>
    </sheetView>
  </sheetViews>
  <sheetFormatPr defaultRowHeight="12.75"/>
  <cols>
    <col min="1" max="16384" width="9.140625" style="738"/>
  </cols>
  <sheetData/>
  <pageMargins left="0.74803149606299202" right="0.74803149606299202" top="0.98425196850393704" bottom="0.98425196850393704" header="0.511811023622047" footer="0.511811023622047"/>
  <pageSetup scale="89" orientation="landscape" r:id="rId1"/>
  <headerFooter alignWithMargins="0">
    <oddFooter>&amp;RBCE Information financière supplémentaire – Troisième trimestre de 2015 Page 17</oddFooter>
  </headerFooter>
  <drawing r:id="rId2"/>
</worksheet>
</file>

<file path=xl/worksheets/sheet2.xml><?xml version="1.0" encoding="utf-8"?>
<worksheet xmlns="http://schemas.openxmlformats.org/spreadsheetml/2006/main" xmlns:r="http://schemas.openxmlformats.org/officeDocument/2006/relationships">
  <sheetPr>
    <pageSetUpPr fitToPage="1"/>
  </sheetPr>
  <dimension ref="A1:V63"/>
  <sheetViews>
    <sheetView showGridLines="0" zoomScaleNormal="100" zoomScaleSheetLayoutView="75" workbookViewId="0"/>
  </sheetViews>
  <sheetFormatPr defaultColWidth="9.140625" defaultRowHeight="15.75"/>
  <cols>
    <col min="1" max="1" width="90.7109375" style="133" customWidth="1"/>
    <col min="2" max="2" width="12.7109375" style="134" customWidth="1"/>
    <col min="3" max="3" width="1.7109375" style="134" customWidth="1"/>
    <col min="4" max="4" width="12.7109375" style="134" customWidth="1"/>
    <col min="5" max="5" width="1.7109375" style="126" customWidth="1"/>
    <col min="6" max="6" width="14.7109375" style="134" customWidth="1"/>
    <col min="7" max="7" width="15.7109375" style="134" customWidth="1"/>
    <col min="8" max="8" width="1.7109375" style="60" customWidth="1"/>
    <col min="9" max="9" width="12.7109375" style="133" customWidth="1"/>
    <col min="10" max="10" width="1" style="133" customWidth="1"/>
    <col min="11" max="11" width="12.7109375" style="133" customWidth="1"/>
    <col min="12" max="12" width="1.7109375" style="60" customWidth="1"/>
    <col min="13" max="13" width="14.7109375" style="133" customWidth="1"/>
    <col min="14" max="14" width="15.7109375" style="133" customWidth="1"/>
    <col min="15" max="256" width="8.85546875" style="133"/>
    <col min="257" max="257" width="128.85546875" style="133" customWidth="1"/>
    <col min="258" max="258" width="13.7109375" style="133" customWidth="1"/>
    <col min="259" max="259" width="1.7109375" style="133" customWidth="1"/>
    <col min="260" max="260" width="13.7109375" style="133" customWidth="1"/>
    <col min="261" max="261" width="1.7109375" style="133" customWidth="1"/>
    <col min="262" max="263" width="13.7109375" style="133" customWidth="1"/>
    <col min="264" max="270" width="0" style="133" hidden="1" customWidth="1"/>
    <col min="271" max="512" width="8.85546875" style="133"/>
    <col min="513" max="513" width="128.85546875" style="133" customWidth="1"/>
    <col min="514" max="514" width="13.7109375" style="133" customWidth="1"/>
    <col min="515" max="515" width="1.7109375" style="133" customWidth="1"/>
    <col min="516" max="516" width="13.7109375" style="133" customWidth="1"/>
    <col min="517" max="517" width="1.7109375" style="133" customWidth="1"/>
    <col min="518" max="519" width="13.7109375" style="133" customWidth="1"/>
    <col min="520" max="526" width="0" style="133" hidden="1" customWidth="1"/>
    <col min="527" max="768" width="8.85546875" style="133"/>
    <col min="769" max="769" width="128.85546875" style="133" customWidth="1"/>
    <col min="770" max="770" width="13.7109375" style="133" customWidth="1"/>
    <col min="771" max="771" width="1.7109375" style="133" customWidth="1"/>
    <col min="772" max="772" width="13.7109375" style="133" customWidth="1"/>
    <col min="773" max="773" width="1.7109375" style="133" customWidth="1"/>
    <col min="774" max="775" width="13.7109375" style="133" customWidth="1"/>
    <col min="776" max="782" width="0" style="133" hidden="1" customWidth="1"/>
    <col min="783" max="1024" width="9.140625" style="133"/>
    <col min="1025" max="1025" width="128.85546875" style="133" customWidth="1"/>
    <col min="1026" max="1026" width="13.7109375" style="133" customWidth="1"/>
    <col min="1027" max="1027" width="1.7109375" style="133" customWidth="1"/>
    <col min="1028" max="1028" width="13.7109375" style="133" customWidth="1"/>
    <col min="1029" max="1029" width="1.7109375" style="133" customWidth="1"/>
    <col min="1030" max="1031" width="13.7109375" style="133" customWidth="1"/>
    <col min="1032" max="1038" width="0" style="133" hidden="1" customWidth="1"/>
    <col min="1039" max="1280" width="8.85546875" style="133"/>
    <col min="1281" max="1281" width="128.85546875" style="133" customWidth="1"/>
    <col min="1282" max="1282" width="13.7109375" style="133" customWidth="1"/>
    <col min="1283" max="1283" width="1.7109375" style="133" customWidth="1"/>
    <col min="1284" max="1284" width="13.7109375" style="133" customWidth="1"/>
    <col min="1285" max="1285" width="1.7109375" style="133" customWidth="1"/>
    <col min="1286" max="1287" width="13.7109375" style="133" customWidth="1"/>
    <col min="1288" max="1294" width="0" style="133" hidden="1" customWidth="1"/>
    <col min="1295" max="1536" width="8.85546875" style="133"/>
    <col min="1537" max="1537" width="128.85546875" style="133" customWidth="1"/>
    <col min="1538" max="1538" width="13.7109375" style="133" customWidth="1"/>
    <col min="1539" max="1539" width="1.7109375" style="133" customWidth="1"/>
    <col min="1540" max="1540" width="13.7109375" style="133" customWidth="1"/>
    <col min="1541" max="1541" width="1.7109375" style="133" customWidth="1"/>
    <col min="1542" max="1543" width="13.7109375" style="133" customWidth="1"/>
    <col min="1544" max="1550" width="0" style="133" hidden="1" customWidth="1"/>
    <col min="1551" max="1792" width="8.85546875" style="133"/>
    <col min="1793" max="1793" width="128.85546875" style="133" customWidth="1"/>
    <col min="1794" max="1794" width="13.7109375" style="133" customWidth="1"/>
    <col min="1795" max="1795" width="1.7109375" style="133" customWidth="1"/>
    <col min="1796" max="1796" width="13.7109375" style="133" customWidth="1"/>
    <col min="1797" max="1797" width="1.7109375" style="133" customWidth="1"/>
    <col min="1798" max="1799" width="13.7109375" style="133" customWidth="1"/>
    <col min="1800" max="1806" width="0" style="133" hidden="1" customWidth="1"/>
    <col min="1807" max="2048" width="9.140625" style="133"/>
    <col min="2049" max="2049" width="128.85546875" style="133" customWidth="1"/>
    <col min="2050" max="2050" width="13.7109375" style="133" customWidth="1"/>
    <col min="2051" max="2051" width="1.7109375" style="133" customWidth="1"/>
    <col min="2052" max="2052" width="13.7109375" style="133" customWidth="1"/>
    <col min="2053" max="2053" width="1.7109375" style="133" customWidth="1"/>
    <col min="2054" max="2055" width="13.7109375" style="133" customWidth="1"/>
    <col min="2056" max="2062" width="0" style="133" hidden="1" customWidth="1"/>
    <col min="2063" max="2304" width="8.85546875" style="133"/>
    <col min="2305" max="2305" width="128.85546875" style="133" customWidth="1"/>
    <col min="2306" max="2306" width="13.7109375" style="133" customWidth="1"/>
    <col min="2307" max="2307" width="1.7109375" style="133" customWidth="1"/>
    <col min="2308" max="2308" width="13.7109375" style="133" customWidth="1"/>
    <col min="2309" max="2309" width="1.7109375" style="133" customWidth="1"/>
    <col min="2310" max="2311" width="13.7109375" style="133" customWidth="1"/>
    <col min="2312" max="2318" width="0" style="133" hidden="1" customWidth="1"/>
    <col min="2319" max="2560" width="8.85546875" style="133"/>
    <col min="2561" max="2561" width="128.85546875" style="133" customWidth="1"/>
    <col min="2562" max="2562" width="13.7109375" style="133" customWidth="1"/>
    <col min="2563" max="2563" width="1.7109375" style="133" customWidth="1"/>
    <col min="2564" max="2564" width="13.7109375" style="133" customWidth="1"/>
    <col min="2565" max="2565" width="1.7109375" style="133" customWidth="1"/>
    <col min="2566" max="2567" width="13.7109375" style="133" customWidth="1"/>
    <col min="2568" max="2574" width="0" style="133" hidden="1" customWidth="1"/>
    <col min="2575" max="2816" width="8.85546875" style="133"/>
    <col min="2817" max="2817" width="128.85546875" style="133" customWidth="1"/>
    <col min="2818" max="2818" width="13.7109375" style="133" customWidth="1"/>
    <col min="2819" max="2819" width="1.7109375" style="133" customWidth="1"/>
    <col min="2820" max="2820" width="13.7109375" style="133" customWidth="1"/>
    <col min="2821" max="2821" width="1.7109375" style="133" customWidth="1"/>
    <col min="2822" max="2823" width="13.7109375" style="133" customWidth="1"/>
    <col min="2824" max="2830" width="0" style="133" hidden="1" customWidth="1"/>
    <col min="2831" max="3072" width="9.140625" style="133"/>
    <col min="3073" max="3073" width="128.85546875" style="133" customWidth="1"/>
    <col min="3074" max="3074" width="13.7109375" style="133" customWidth="1"/>
    <col min="3075" max="3075" width="1.7109375" style="133" customWidth="1"/>
    <col min="3076" max="3076" width="13.7109375" style="133" customWidth="1"/>
    <col min="3077" max="3077" width="1.7109375" style="133" customWidth="1"/>
    <col min="3078" max="3079" width="13.7109375" style="133" customWidth="1"/>
    <col min="3080" max="3086" width="0" style="133" hidden="1" customWidth="1"/>
    <col min="3087" max="3328" width="8.85546875" style="133"/>
    <col min="3329" max="3329" width="128.85546875" style="133" customWidth="1"/>
    <col min="3330" max="3330" width="13.7109375" style="133" customWidth="1"/>
    <col min="3331" max="3331" width="1.7109375" style="133" customWidth="1"/>
    <col min="3332" max="3332" width="13.7109375" style="133" customWidth="1"/>
    <col min="3333" max="3333" width="1.7109375" style="133" customWidth="1"/>
    <col min="3334" max="3335" width="13.7109375" style="133" customWidth="1"/>
    <col min="3336" max="3342" width="0" style="133" hidden="1" customWidth="1"/>
    <col min="3343" max="3584" width="8.85546875" style="133"/>
    <col min="3585" max="3585" width="128.85546875" style="133" customWidth="1"/>
    <col min="3586" max="3586" width="13.7109375" style="133" customWidth="1"/>
    <col min="3587" max="3587" width="1.7109375" style="133" customWidth="1"/>
    <col min="3588" max="3588" width="13.7109375" style="133" customWidth="1"/>
    <col min="3589" max="3589" width="1.7109375" style="133" customWidth="1"/>
    <col min="3590" max="3591" width="13.7109375" style="133" customWidth="1"/>
    <col min="3592" max="3598" width="0" style="133" hidden="1" customWidth="1"/>
    <col min="3599" max="3840" width="8.85546875" style="133"/>
    <col min="3841" max="3841" width="128.85546875" style="133" customWidth="1"/>
    <col min="3842" max="3842" width="13.7109375" style="133" customWidth="1"/>
    <col min="3843" max="3843" width="1.7109375" style="133" customWidth="1"/>
    <col min="3844" max="3844" width="13.7109375" style="133" customWidth="1"/>
    <col min="3845" max="3845" width="1.7109375" style="133" customWidth="1"/>
    <col min="3846" max="3847" width="13.7109375" style="133" customWidth="1"/>
    <col min="3848" max="3854" width="0" style="133" hidden="1" customWidth="1"/>
    <col min="3855" max="4096" width="9.140625" style="133"/>
    <col min="4097" max="4097" width="128.85546875" style="133" customWidth="1"/>
    <col min="4098" max="4098" width="13.7109375" style="133" customWidth="1"/>
    <col min="4099" max="4099" width="1.7109375" style="133" customWidth="1"/>
    <col min="4100" max="4100" width="13.7109375" style="133" customWidth="1"/>
    <col min="4101" max="4101" width="1.7109375" style="133" customWidth="1"/>
    <col min="4102" max="4103" width="13.7109375" style="133" customWidth="1"/>
    <col min="4104" max="4110" width="0" style="133" hidden="1" customWidth="1"/>
    <col min="4111" max="4352" width="8.85546875" style="133"/>
    <col min="4353" max="4353" width="128.85546875" style="133" customWidth="1"/>
    <col min="4354" max="4354" width="13.7109375" style="133" customWidth="1"/>
    <col min="4355" max="4355" width="1.7109375" style="133" customWidth="1"/>
    <col min="4356" max="4356" width="13.7109375" style="133" customWidth="1"/>
    <col min="4357" max="4357" width="1.7109375" style="133" customWidth="1"/>
    <col min="4358" max="4359" width="13.7109375" style="133" customWidth="1"/>
    <col min="4360" max="4366" width="0" style="133" hidden="1" customWidth="1"/>
    <col min="4367" max="4608" width="8.85546875" style="133"/>
    <col min="4609" max="4609" width="128.85546875" style="133" customWidth="1"/>
    <col min="4610" max="4610" width="13.7109375" style="133" customWidth="1"/>
    <col min="4611" max="4611" width="1.7109375" style="133" customWidth="1"/>
    <col min="4612" max="4612" width="13.7109375" style="133" customWidth="1"/>
    <col min="4613" max="4613" width="1.7109375" style="133" customWidth="1"/>
    <col min="4614" max="4615" width="13.7109375" style="133" customWidth="1"/>
    <col min="4616" max="4622" width="0" style="133" hidden="1" customWidth="1"/>
    <col min="4623" max="4864" width="8.85546875" style="133"/>
    <col min="4865" max="4865" width="128.85546875" style="133" customWidth="1"/>
    <col min="4866" max="4866" width="13.7109375" style="133" customWidth="1"/>
    <col min="4867" max="4867" width="1.7109375" style="133" customWidth="1"/>
    <col min="4868" max="4868" width="13.7109375" style="133" customWidth="1"/>
    <col min="4869" max="4869" width="1.7109375" style="133" customWidth="1"/>
    <col min="4870" max="4871" width="13.7109375" style="133" customWidth="1"/>
    <col min="4872" max="4878" width="0" style="133" hidden="1" customWidth="1"/>
    <col min="4879" max="5120" width="9.140625" style="133"/>
    <col min="5121" max="5121" width="128.85546875" style="133" customWidth="1"/>
    <col min="5122" max="5122" width="13.7109375" style="133" customWidth="1"/>
    <col min="5123" max="5123" width="1.7109375" style="133" customWidth="1"/>
    <col min="5124" max="5124" width="13.7109375" style="133" customWidth="1"/>
    <col min="5125" max="5125" width="1.7109375" style="133" customWidth="1"/>
    <col min="5126" max="5127" width="13.7109375" style="133" customWidth="1"/>
    <col min="5128" max="5134" width="0" style="133" hidden="1" customWidth="1"/>
    <col min="5135" max="5376" width="8.85546875" style="133"/>
    <col min="5377" max="5377" width="128.85546875" style="133" customWidth="1"/>
    <col min="5378" max="5378" width="13.7109375" style="133" customWidth="1"/>
    <col min="5379" max="5379" width="1.7109375" style="133" customWidth="1"/>
    <col min="5380" max="5380" width="13.7109375" style="133" customWidth="1"/>
    <col min="5381" max="5381" width="1.7109375" style="133" customWidth="1"/>
    <col min="5382" max="5383" width="13.7109375" style="133" customWidth="1"/>
    <col min="5384" max="5390" width="0" style="133" hidden="1" customWidth="1"/>
    <col min="5391" max="5632" width="8.85546875" style="133"/>
    <col min="5633" max="5633" width="128.85546875" style="133" customWidth="1"/>
    <col min="5634" max="5634" width="13.7109375" style="133" customWidth="1"/>
    <col min="5635" max="5635" width="1.7109375" style="133" customWidth="1"/>
    <col min="5636" max="5636" width="13.7109375" style="133" customWidth="1"/>
    <col min="5637" max="5637" width="1.7109375" style="133" customWidth="1"/>
    <col min="5638" max="5639" width="13.7109375" style="133" customWidth="1"/>
    <col min="5640" max="5646" width="0" style="133" hidden="1" customWidth="1"/>
    <col min="5647" max="5888" width="8.85546875" style="133"/>
    <col min="5889" max="5889" width="128.85546875" style="133" customWidth="1"/>
    <col min="5890" max="5890" width="13.7109375" style="133" customWidth="1"/>
    <col min="5891" max="5891" width="1.7109375" style="133" customWidth="1"/>
    <col min="5892" max="5892" width="13.7109375" style="133" customWidth="1"/>
    <col min="5893" max="5893" width="1.7109375" style="133" customWidth="1"/>
    <col min="5894" max="5895" width="13.7109375" style="133" customWidth="1"/>
    <col min="5896" max="5902" width="0" style="133" hidden="1" customWidth="1"/>
    <col min="5903" max="6144" width="9.140625" style="133"/>
    <col min="6145" max="6145" width="128.85546875" style="133" customWidth="1"/>
    <col min="6146" max="6146" width="13.7109375" style="133" customWidth="1"/>
    <col min="6147" max="6147" width="1.7109375" style="133" customWidth="1"/>
    <col min="6148" max="6148" width="13.7109375" style="133" customWidth="1"/>
    <col min="6149" max="6149" width="1.7109375" style="133" customWidth="1"/>
    <col min="6150" max="6151" width="13.7109375" style="133" customWidth="1"/>
    <col min="6152" max="6158" width="0" style="133" hidden="1" customWidth="1"/>
    <col min="6159" max="6400" width="8.85546875" style="133"/>
    <col min="6401" max="6401" width="128.85546875" style="133" customWidth="1"/>
    <col min="6402" max="6402" width="13.7109375" style="133" customWidth="1"/>
    <col min="6403" max="6403" width="1.7109375" style="133" customWidth="1"/>
    <col min="6404" max="6404" width="13.7109375" style="133" customWidth="1"/>
    <col min="6405" max="6405" width="1.7109375" style="133" customWidth="1"/>
    <col min="6406" max="6407" width="13.7109375" style="133" customWidth="1"/>
    <col min="6408" max="6414" width="0" style="133" hidden="1" customWidth="1"/>
    <col min="6415" max="6656" width="8.85546875" style="133"/>
    <col min="6657" max="6657" width="128.85546875" style="133" customWidth="1"/>
    <col min="6658" max="6658" width="13.7109375" style="133" customWidth="1"/>
    <col min="6659" max="6659" width="1.7109375" style="133" customWidth="1"/>
    <col min="6660" max="6660" width="13.7109375" style="133" customWidth="1"/>
    <col min="6661" max="6661" width="1.7109375" style="133" customWidth="1"/>
    <col min="6662" max="6663" width="13.7109375" style="133" customWidth="1"/>
    <col min="6664" max="6670" width="0" style="133" hidden="1" customWidth="1"/>
    <col min="6671" max="6912" width="8.85546875" style="133"/>
    <col min="6913" max="6913" width="128.85546875" style="133" customWidth="1"/>
    <col min="6914" max="6914" width="13.7109375" style="133" customWidth="1"/>
    <col min="6915" max="6915" width="1.7109375" style="133" customWidth="1"/>
    <col min="6916" max="6916" width="13.7109375" style="133" customWidth="1"/>
    <col min="6917" max="6917" width="1.7109375" style="133" customWidth="1"/>
    <col min="6918" max="6919" width="13.7109375" style="133" customWidth="1"/>
    <col min="6920" max="6926" width="0" style="133" hidden="1" customWidth="1"/>
    <col min="6927" max="7168" width="9.140625" style="133"/>
    <col min="7169" max="7169" width="128.85546875" style="133" customWidth="1"/>
    <col min="7170" max="7170" width="13.7109375" style="133" customWidth="1"/>
    <col min="7171" max="7171" width="1.7109375" style="133" customWidth="1"/>
    <col min="7172" max="7172" width="13.7109375" style="133" customWidth="1"/>
    <col min="7173" max="7173" width="1.7109375" style="133" customWidth="1"/>
    <col min="7174" max="7175" width="13.7109375" style="133" customWidth="1"/>
    <col min="7176" max="7182" width="0" style="133" hidden="1" customWidth="1"/>
    <col min="7183" max="7424" width="8.85546875" style="133"/>
    <col min="7425" max="7425" width="128.85546875" style="133" customWidth="1"/>
    <col min="7426" max="7426" width="13.7109375" style="133" customWidth="1"/>
    <col min="7427" max="7427" width="1.7109375" style="133" customWidth="1"/>
    <col min="7428" max="7428" width="13.7109375" style="133" customWidth="1"/>
    <col min="7429" max="7429" width="1.7109375" style="133" customWidth="1"/>
    <col min="7430" max="7431" width="13.7109375" style="133" customWidth="1"/>
    <col min="7432" max="7438" width="0" style="133" hidden="1" customWidth="1"/>
    <col min="7439" max="7680" width="8.85546875" style="133"/>
    <col min="7681" max="7681" width="128.85546875" style="133" customWidth="1"/>
    <col min="7682" max="7682" width="13.7109375" style="133" customWidth="1"/>
    <col min="7683" max="7683" width="1.7109375" style="133" customWidth="1"/>
    <col min="7684" max="7684" width="13.7109375" style="133" customWidth="1"/>
    <col min="7685" max="7685" width="1.7109375" style="133" customWidth="1"/>
    <col min="7686" max="7687" width="13.7109375" style="133" customWidth="1"/>
    <col min="7688" max="7694" width="0" style="133" hidden="1" customWidth="1"/>
    <col min="7695" max="7936" width="8.85546875" style="133"/>
    <col min="7937" max="7937" width="128.85546875" style="133" customWidth="1"/>
    <col min="7938" max="7938" width="13.7109375" style="133" customWidth="1"/>
    <col min="7939" max="7939" width="1.7109375" style="133" customWidth="1"/>
    <col min="7940" max="7940" width="13.7109375" style="133" customWidth="1"/>
    <col min="7941" max="7941" width="1.7109375" style="133" customWidth="1"/>
    <col min="7942" max="7943" width="13.7109375" style="133" customWidth="1"/>
    <col min="7944" max="7950" width="0" style="133" hidden="1" customWidth="1"/>
    <col min="7951" max="8192" width="9.140625" style="133"/>
    <col min="8193" max="8193" width="128.85546875" style="133" customWidth="1"/>
    <col min="8194" max="8194" width="13.7109375" style="133" customWidth="1"/>
    <col min="8195" max="8195" width="1.7109375" style="133" customWidth="1"/>
    <col min="8196" max="8196" width="13.7109375" style="133" customWidth="1"/>
    <col min="8197" max="8197" width="1.7109375" style="133" customWidth="1"/>
    <col min="8198" max="8199" width="13.7109375" style="133" customWidth="1"/>
    <col min="8200" max="8206" width="0" style="133" hidden="1" customWidth="1"/>
    <col min="8207" max="8448" width="8.85546875" style="133"/>
    <col min="8449" max="8449" width="128.85546875" style="133" customWidth="1"/>
    <col min="8450" max="8450" width="13.7109375" style="133" customWidth="1"/>
    <col min="8451" max="8451" width="1.7109375" style="133" customWidth="1"/>
    <col min="8452" max="8452" width="13.7109375" style="133" customWidth="1"/>
    <col min="8453" max="8453" width="1.7109375" style="133" customWidth="1"/>
    <col min="8454" max="8455" width="13.7109375" style="133" customWidth="1"/>
    <col min="8456" max="8462" width="0" style="133" hidden="1" customWidth="1"/>
    <col min="8463" max="8704" width="8.85546875" style="133"/>
    <col min="8705" max="8705" width="128.85546875" style="133" customWidth="1"/>
    <col min="8706" max="8706" width="13.7109375" style="133" customWidth="1"/>
    <col min="8707" max="8707" width="1.7109375" style="133" customWidth="1"/>
    <col min="8708" max="8708" width="13.7109375" style="133" customWidth="1"/>
    <col min="8709" max="8709" width="1.7109375" style="133" customWidth="1"/>
    <col min="8710" max="8711" width="13.7109375" style="133" customWidth="1"/>
    <col min="8712" max="8718" width="0" style="133" hidden="1" customWidth="1"/>
    <col min="8719" max="8960" width="8.85546875" style="133"/>
    <col min="8961" max="8961" width="128.85546875" style="133" customWidth="1"/>
    <col min="8962" max="8962" width="13.7109375" style="133" customWidth="1"/>
    <col min="8963" max="8963" width="1.7109375" style="133" customWidth="1"/>
    <col min="8964" max="8964" width="13.7109375" style="133" customWidth="1"/>
    <col min="8965" max="8965" width="1.7109375" style="133" customWidth="1"/>
    <col min="8966" max="8967" width="13.7109375" style="133" customWidth="1"/>
    <col min="8968" max="8974" width="0" style="133" hidden="1" customWidth="1"/>
    <col min="8975" max="9216" width="9.140625" style="133"/>
    <col min="9217" max="9217" width="128.85546875" style="133" customWidth="1"/>
    <col min="9218" max="9218" width="13.7109375" style="133" customWidth="1"/>
    <col min="9219" max="9219" width="1.7109375" style="133" customWidth="1"/>
    <col min="9220" max="9220" width="13.7109375" style="133" customWidth="1"/>
    <col min="9221" max="9221" width="1.7109375" style="133" customWidth="1"/>
    <col min="9222" max="9223" width="13.7109375" style="133" customWidth="1"/>
    <col min="9224" max="9230" width="0" style="133" hidden="1" customWidth="1"/>
    <col min="9231" max="9472" width="8.85546875" style="133"/>
    <col min="9473" max="9473" width="128.85546875" style="133" customWidth="1"/>
    <col min="9474" max="9474" width="13.7109375" style="133" customWidth="1"/>
    <col min="9475" max="9475" width="1.7109375" style="133" customWidth="1"/>
    <col min="9476" max="9476" width="13.7109375" style="133" customWidth="1"/>
    <col min="9477" max="9477" width="1.7109375" style="133" customWidth="1"/>
    <col min="9478" max="9479" width="13.7109375" style="133" customWidth="1"/>
    <col min="9480" max="9486" width="0" style="133" hidden="1" customWidth="1"/>
    <col min="9487" max="9728" width="8.85546875" style="133"/>
    <col min="9729" max="9729" width="128.85546875" style="133" customWidth="1"/>
    <col min="9730" max="9730" width="13.7109375" style="133" customWidth="1"/>
    <col min="9731" max="9731" width="1.7109375" style="133" customWidth="1"/>
    <col min="9732" max="9732" width="13.7109375" style="133" customWidth="1"/>
    <col min="9733" max="9733" width="1.7109375" style="133" customWidth="1"/>
    <col min="9734" max="9735" width="13.7109375" style="133" customWidth="1"/>
    <col min="9736" max="9742" width="0" style="133" hidden="1" customWidth="1"/>
    <col min="9743" max="9984" width="8.85546875" style="133"/>
    <col min="9985" max="9985" width="128.85546875" style="133" customWidth="1"/>
    <col min="9986" max="9986" width="13.7109375" style="133" customWidth="1"/>
    <col min="9987" max="9987" width="1.7109375" style="133" customWidth="1"/>
    <col min="9988" max="9988" width="13.7109375" style="133" customWidth="1"/>
    <col min="9989" max="9989" width="1.7109375" style="133" customWidth="1"/>
    <col min="9990" max="9991" width="13.7109375" style="133" customWidth="1"/>
    <col min="9992" max="9998" width="0" style="133" hidden="1" customWidth="1"/>
    <col min="9999" max="10240" width="9.140625" style="133"/>
    <col min="10241" max="10241" width="128.85546875" style="133" customWidth="1"/>
    <col min="10242" max="10242" width="13.7109375" style="133" customWidth="1"/>
    <col min="10243" max="10243" width="1.7109375" style="133" customWidth="1"/>
    <col min="10244" max="10244" width="13.7109375" style="133" customWidth="1"/>
    <col min="10245" max="10245" width="1.7109375" style="133" customWidth="1"/>
    <col min="10246" max="10247" width="13.7109375" style="133" customWidth="1"/>
    <col min="10248" max="10254" width="0" style="133" hidden="1" customWidth="1"/>
    <col min="10255" max="10496" width="8.85546875" style="133"/>
    <col min="10497" max="10497" width="128.85546875" style="133" customWidth="1"/>
    <col min="10498" max="10498" width="13.7109375" style="133" customWidth="1"/>
    <col min="10499" max="10499" width="1.7109375" style="133" customWidth="1"/>
    <col min="10500" max="10500" width="13.7109375" style="133" customWidth="1"/>
    <col min="10501" max="10501" width="1.7109375" style="133" customWidth="1"/>
    <col min="10502" max="10503" width="13.7109375" style="133" customWidth="1"/>
    <col min="10504" max="10510" width="0" style="133" hidden="1" customWidth="1"/>
    <col min="10511" max="10752" width="8.85546875" style="133"/>
    <col min="10753" max="10753" width="128.85546875" style="133" customWidth="1"/>
    <col min="10754" max="10754" width="13.7109375" style="133" customWidth="1"/>
    <col min="10755" max="10755" width="1.7109375" style="133" customWidth="1"/>
    <col min="10756" max="10756" width="13.7109375" style="133" customWidth="1"/>
    <col min="10757" max="10757" width="1.7109375" style="133" customWidth="1"/>
    <col min="10758" max="10759" width="13.7109375" style="133" customWidth="1"/>
    <col min="10760" max="10766" width="0" style="133" hidden="1" customWidth="1"/>
    <col min="10767" max="11008" width="8.85546875" style="133"/>
    <col min="11009" max="11009" width="128.85546875" style="133" customWidth="1"/>
    <col min="11010" max="11010" width="13.7109375" style="133" customWidth="1"/>
    <col min="11011" max="11011" width="1.7109375" style="133" customWidth="1"/>
    <col min="11012" max="11012" width="13.7109375" style="133" customWidth="1"/>
    <col min="11013" max="11013" width="1.7109375" style="133" customWidth="1"/>
    <col min="11014" max="11015" width="13.7109375" style="133" customWidth="1"/>
    <col min="11016" max="11022" width="0" style="133" hidden="1" customWidth="1"/>
    <col min="11023" max="11264" width="9.140625" style="133"/>
    <col min="11265" max="11265" width="128.85546875" style="133" customWidth="1"/>
    <col min="11266" max="11266" width="13.7109375" style="133" customWidth="1"/>
    <col min="11267" max="11267" width="1.7109375" style="133" customWidth="1"/>
    <col min="11268" max="11268" width="13.7109375" style="133" customWidth="1"/>
    <col min="11269" max="11269" width="1.7109375" style="133" customWidth="1"/>
    <col min="11270" max="11271" width="13.7109375" style="133" customWidth="1"/>
    <col min="11272" max="11278" width="0" style="133" hidden="1" customWidth="1"/>
    <col min="11279" max="11520" width="8.85546875" style="133"/>
    <col min="11521" max="11521" width="128.85546875" style="133" customWidth="1"/>
    <col min="11522" max="11522" width="13.7109375" style="133" customWidth="1"/>
    <col min="11523" max="11523" width="1.7109375" style="133" customWidth="1"/>
    <col min="11524" max="11524" width="13.7109375" style="133" customWidth="1"/>
    <col min="11525" max="11525" width="1.7109375" style="133" customWidth="1"/>
    <col min="11526" max="11527" width="13.7109375" style="133" customWidth="1"/>
    <col min="11528" max="11534" width="0" style="133" hidden="1" customWidth="1"/>
    <col min="11535" max="11776" width="8.85546875" style="133"/>
    <col min="11777" max="11777" width="128.85546875" style="133" customWidth="1"/>
    <col min="11778" max="11778" width="13.7109375" style="133" customWidth="1"/>
    <col min="11779" max="11779" width="1.7109375" style="133" customWidth="1"/>
    <col min="11780" max="11780" width="13.7109375" style="133" customWidth="1"/>
    <col min="11781" max="11781" width="1.7109375" style="133" customWidth="1"/>
    <col min="11782" max="11783" width="13.7109375" style="133" customWidth="1"/>
    <col min="11784" max="11790" width="0" style="133" hidden="1" customWidth="1"/>
    <col min="11791" max="12032" width="8.85546875" style="133"/>
    <col min="12033" max="12033" width="128.85546875" style="133" customWidth="1"/>
    <col min="12034" max="12034" width="13.7109375" style="133" customWidth="1"/>
    <col min="12035" max="12035" width="1.7109375" style="133" customWidth="1"/>
    <col min="12036" max="12036" width="13.7109375" style="133" customWidth="1"/>
    <col min="12037" max="12037" width="1.7109375" style="133" customWidth="1"/>
    <col min="12038" max="12039" width="13.7109375" style="133" customWidth="1"/>
    <col min="12040" max="12046" width="0" style="133" hidden="1" customWidth="1"/>
    <col min="12047" max="12288" width="9.140625" style="133"/>
    <col min="12289" max="12289" width="128.85546875" style="133" customWidth="1"/>
    <col min="12290" max="12290" width="13.7109375" style="133" customWidth="1"/>
    <col min="12291" max="12291" width="1.7109375" style="133" customWidth="1"/>
    <col min="12292" max="12292" width="13.7109375" style="133" customWidth="1"/>
    <col min="12293" max="12293" width="1.7109375" style="133" customWidth="1"/>
    <col min="12294" max="12295" width="13.7109375" style="133" customWidth="1"/>
    <col min="12296" max="12302" width="0" style="133" hidden="1" customWidth="1"/>
    <col min="12303" max="12544" width="8.85546875" style="133"/>
    <col min="12545" max="12545" width="128.85546875" style="133" customWidth="1"/>
    <col min="12546" max="12546" width="13.7109375" style="133" customWidth="1"/>
    <col min="12547" max="12547" width="1.7109375" style="133" customWidth="1"/>
    <col min="12548" max="12548" width="13.7109375" style="133" customWidth="1"/>
    <col min="12549" max="12549" width="1.7109375" style="133" customWidth="1"/>
    <col min="12550" max="12551" width="13.7109375" style="133" customWidth="1"/>
    <col min="12552" max="12558" width="0" style="133" hidden="1" customWidth="1"/>
    <col min="12559" max="12800" width="8.85546875" style="133"/>
    <col min="12801" max="12801" width="128.85546875" style="133" customWidth="1"/>
    <col min="12802" max="12802" width="13.7109375" style="133" customWidth="1"/>
    <col min="12803" max="12803" width="1.7109375" style="133" customWidth="1"/>
    <col min="12804" max="12804" width="13.7109375" style="133" customWidth="1"/>
    <col min="12805" max="12805" width="1.7109375" style="133" customWidth="1"/>
    <col min="12806" max="12807" width="13.7109375" style="133" customWidth="1"/>
    <col min="12808" max="12814" width="0" style="133" hidden="1" customWidth="1"/>
    <col min="12815" max="13056" width="8.85546875" style="133"/>
    <col min="13057" max="13057" width="128.85546875" style="133" customWidth="1"/>
    <col min="13058" max="13058" width="13.7109375" style="133" customWidth="1"/>
    <col min="13059" max="13059" width="1.7109375" style="133" customWidth="1"/>
    <col min="13060" max="13060" width="13.7109375" style="133" customWidth="1"/>
    <col min="13061" max="13061" width="1.7109375" style="133" customWidth="1"/>
    <col min="13062" max="13063" width="13.7109375" style="133" customWidth="1"/>
    <col min="13064" max="13070" width="0" style="133" hidden="1" customWidth="1"/>
    <col min="13071" max="13312" width="9.140625" style="133"/>
    <col min="13313" max="13313" width="128.85546875" style="133" customWidth="1"/>
    <col min="13314" max="13314" width="13.7109375" style="133" customWidth="1"/>
    <col min="13315" max="13315" width="1.7109375" style="133" customWidth="1"/>
    <col min="13316" max="13316" width="13.7109375" style="133" customWidth="1"/>
    <col min="13317" max="13317" width="1.7109375" style="133" customWidth="1"/>
    <col min="13318" max="13319" width="13.7109375" style="133" customWidth="1"/>
    <col min="13320" max="13326" width="0" style="133" hidden="1" customWidth="1"/>
    <col min="13327" max="13568" width="8.85546875" style="133"/>
    <col min="13569" max="13569" width="128.85546875" style="133" customWidth="1"/>
    <col min="13570" max="13570" width="13.7109375" style="133" customWidth="1"/>
    <col min="13571" max="13571" width="1.7109375" style="133" customWidth="1"/>
    <col min="13572" max="13572" width="13.7109375" style="133" customWidth="1"/>
    <col min="13573" max="13573" width="1.7109375" style="133" customWidth="1"/>
    <col min="13574" max="13575" width="13.7109375" style="133" customWidth="1"/>
    <col min="13576" max="13582" width="0" style="133" hidden="1" customWidth="1"/>
    <col min="13583" max="13824" width="8.85546875" style="133"/>
    <col min="13825" max="13825" width="128.85546875" style="133" customWidth="1"/>
    <col min="13826" max="13826" width="13.7109375" style="133" customWidth="1"/>
    <col min="13827" max="13827" width="1.7109375" style="133" customWidth="1"/>
    <col min="13828" max="13828" width="13.7109375" style="133" customWidth="1"/>
    <col min="13829" max="13829" width="1.7109375" style="133" customWidth="1"/>
    <col min="13830" max="13831" width="13.7109375" style="133" customWidth="1"/>
    <col min="13832" max="13838" width="0" style="133" hidden="1" customWidth="1"/>
    <col min="13839" max="14080" width="8.85546875" style="133"/>
    <col min="14081" max="14081" width="128.85546875" style="133" customWidth="1"/>
    <col min="14082" max="14082" width="13.7109375" style="133" customWidth="1"/>
    <col min="14083" max="14083" width="1.7109375" style="133" customWidth="1"/>
    <col min="14084" max="14084" width="13.7109375" style="133" customWidth="1"/>
    <col min="14085" max="14085" width="1.7109375" style="133" customWidth="1"/>
    <col min="14086" max="14087" width="13.7109375" style="133" customWidth="1"/>
    <col min="14088" max="14094" width="0" style="133" hidden="1" customWidth="1"/>
    <col min="14095" max="14336" width="9.140625" style="133"/>
    <col min="14337" max="14337" width="128.85546875" style="133" customWidth="1"/>
    <col min="14338" max="14338" width="13.7109375" style="133" customWidth="1"/>
    <col min="14339" max="14339" width="1.7109375" style="133" customWidth="1"/>
    <col min="14340" max="14340" width="13.7109375" style="133" customWidth="1"/>
    <col min="14341" max="14341" width="1.7109375" style="133" customWidth="1"/>
    <col min="14342" max="14343" width="13.7109375" style="133" customWidth="1"/>
    <col min="14344" max="14350" width="0" style="133" hidden="1" customWidth="1"/>
    <col min="14351" max="14592" width="8.85546875" style="133"/>
    <col min="14593" max="14593" width="128.85546875" style="133" customWidth="1"/>
    <col min="14594" max="14594" width="13.7109375" style="133" customWidth="1"/>
    <col min="14595" max="14595" width="1.7109375" style="133" customWidth="1"/>
    <col min="14596" max="14596" width="13.7109375" style="133" customWidth="1"/>
    <col min="14597" max="14597" width="1.7109375" style="133" customWidth="1"/>
    <col min="14598" max="14599" width="13.7109375" style="133" customWidth="1"/>
    <col min="14600" max="14606" width="0" style="133" hidden="1" customWidth="1"/>
    <col min="14607" max="14848" width="8.85546875" style="133"/>
    <col min="14849" max="14849" width="128.85546875" style="133" customWidth="1"/>
    <col min="14850" max="14850" width="13.7109375" style="133" customWidth="1"/>
    <col min="14851" max="14851" width="1.7109375" style="133" customWidth="1"/>
    <col min="14852" max="14852" width="13.7109375" style="133" customWidth="1"/>
    <col min="14853" max="14853" width="1.7109375" style="133" customWidth="1"/>
    <col min="14854" max="14855" width="13.7109375" style="133" customWidth="1"/>
    <col min="14856" max="14862" width="0" style="133" hidden="1" customWidth="1"/>
    <col min="14863" max="15104" width="8.85546875" style="133"/>
    <col min="15105" max="15105" width="128.85546875" style="133" customWidth="1"/>
    <col min="15106" max="15106" width="13.7109375" style="133" customWidth="1"/>
    <col min="15107" max="15107" width="1.7109375" style="133" customWidth="1"/>
    <col min="15108" max="15108" width="13.7109375" style="133" customWidth="1"/>
    <col min="15109" max="15109" width="1.7109375" style="133" customWidth="1"/>
    <col min="15110" max="15111" width="13.7109375" style="133" customWidth="1"/>
    <col min="15112" max="15118" width="0" style="133" hidden="1" customWidth="1"/>
    <col min="15119" max="15360" width="9.140625" style="133"/>
    <col min="15361" max="15361" width="128.85546875" style="133" customWidth="1"/>
    <col min="15362" max="15362" width="13.7109375" style="133" customWidth="1"/>
    <col min="15363" max="15363" width="1.7109375" style="133" customWidth="1"/>
    <col min="15364" max="15364" width="13.7109375" style="133" customWidth="1"/>
    <col min="15365" max="15365" width="1.7109375" style="133" customWidth="1"/>
    <col min="15366" max="15367" width="13.7109375" style="133" customWidth="1"/>
    <col min="15368" max="15374" width="0" style="133" hidden="1" customWidth="1"/>
    <col min="15375" max="15616" width="8.85546875" style="133"/>
    <col min="15617" max="15617" width="128.85546875" style="133" customWidth="1"/>
    <col min="15618" max="15618" width="13.7109375" style="133" customWidth="1"/>
    <col min="15619" max="15619" width="1.7109375" style="133" customWidth="1"/>
    <col min="15620" max="15620" width="13.7109375" style="133" customWidth="1"/>
    <col min="15621" max="15621" width="1.7109375" style="133" customWidth="1"/>
    <col min="15622" max="15623" width="13.7109375" style="133" customWidth="1"/>
    <col min="15624" max="15630" width="0" style="133" hidden="1" customWidth="1"/>
    <col min="15631" max="15872" width="8.85546875" style="133"/>
    <col min="15873" max="15873" width="128.85546875" style="133" customWidth="1"/>
    <col min="15874" max="15874" width="13.7109375" style="133" customWidth="1"/>
    <col min="15875" max="15875" width="1.7109375" style="133" customWidth="1"/>
    <col min="15876" max="15876" width="13.7109375" style="133" customWidth="1"/>
    <col min="15877" max="15877" width="1.7109375" style="133" customWidth="1"/>
    <col min="15878" max="15879" width="13.7109375" style="133" customWidth="1"/>
    <col min="15880" max="15886" width="0" style="133" hidden="1" customWidth="1"/>
    <col min="15887" max="16128" width="8.85546875" style="133"/>
    <col min="16129" max="16129" width="128.85546875" style="133" customWidth="1"/>
    <col min="16130" max="16130" width="13.7109375" style="133" customWidth="1"/>
    <col min="16131" max="16131" width="1.7109375" style="133" customWidth="1"/>
    <col min="16132" max="16132" width="13.7109375" style="133" customWidth="1"/>
    <col min="16133" max="16133" width="1.7109375" style="133" customWidth="1"/>
    <col min="16134" max="16135" width="13.7109375" style="133" customWidth="1"/>
    <col min="16136" max="16142" width="0" style="133" hidden="1" customWidth="1"/>
    <col min="16143" max="16384" width="9.140625" style="133"/>
  </cols>
  <sheetData>
    <row r="1" spans="1:22" ht="19.5">
      <c r="A1" s="140"/>
      <c r="B1" s="62"/>
      <c r="C1" s="82"/>
      <c r="D1" s="82"/>
      <c r="E1" s="82"/>
      <c r="F1" s="82"/>
      <c r="H1" s="82"/>
      <c r="I1" s="132"/>
      <c r="J1" s="132"/>
      <c r="K1" s="132"/>
      <c r="L1" s="138"/>
      <c r="N1" s="668" t="s">
        <v>365</v>
      </c>
      <c r="V1" s="61"/>
    </row>
    <row r="2" spans="1:22" ht="23.25" customHeight="1">
      <c r="A2" s="140"/>
      <c r="B2" s="62"/>
      <c r="C2" s="82"/>
      <c r="D2" s="82"/>
      <c r="E2" s="82"/>
      <c r="F2" s="82"/>
      <c r="H2" s="82"/>
      <c r="I2" s="132"/>
      <c r="J2" s="132"/>
      <c r="K2" s="132"/>
      <c r="L2" s="138"/>
      <c r="N2" s="669" t="s">
        <v>366</v>
      </c>
      <c r="V2" s="61"/>
    </row>
    <row r="3" spans="1:22" ht="23.25" customHeight="1">
      <c r="A3" s="140"/>
      <c r="B3" s="62"/>
      <c r="C3" s="82"/>
      <c r="D3" s="82"/>
      <c r="E3" s="82"/>
      <c r="F3" s="82"/>
      <c r="G3" s="133"/>
      <c r="H3" s="82"/>
      <c r="I3" s="132"/>
      <c r="J3" s="132"/>
      <c r="K3" s="132"/>
      <c r="L3" s="138"/>
      <c r="N3" s="62"/>
      <c r="V3" s="61"/>
    </row>
    <row r="4" spans="1:22" ht="9.75" customHeight="1" thickBot="1">
      <c r="A4" s="140"/>
      <c r="B4" s="62"/>
      <c r="C4" s="82"/>
      <c r="D4" s="82"/>
      <c r="E4" s="82"/>
      <c r="F4" s="82"/>
      <c r="G4" s="132"/>
      <c r="H4" s="82"/>
      <c r="I4" s="144"/>
      <c r="K4" s="332"/>
      <c r="L4" s="138"/>
      <c r="V4" s="61"/>
    </row>
    <row r="5" spans="1:22" ht="17.25" customHeight="1" thickTop="1">
      <c r="B5" s="301"/>
      <c r="C5" s="538"/>
      <c r="D5" s="145"/>
      <c r="E5" s="145"/>
      <c r="F5" s="133"/>
      <c r="G5" s="133"/>
      <c r="I5" s="301" t="s">
        <v>105</v>
      </c>
      <c r="J5" s="538"/>
      <c r="K5" s="539" t="s">
        <v>105</v>
      </c>
      <c r="L5" s="145"/>
    </row>
    <row r="6" spans="1:22" ht="17.25" customHeight="1">
      <c r="B6" s="303" t="s">
        <v>107</v>
      </c>
      <c r="C6" s="540"/>
      <c r="D6" s="145" t="s">
        <v>107</v>
      </c>
      <c r="E6" s="145"/>
      <c r="F6" s="133"/>
      <c r="G6" s="133"/>
      <c r="I6" s="303" t="s">
        <v>103</v>
      </c>
      <c r="J6" s="540"/>
      <c r="K6" s="539" t="s">
        <v>103</v>
      </c>
      <c r="L6" s="145"/>
    </row>
    <row r="7" spans="1:22" ht="16.5" thickBot="1">
      <c r="A7" s="334" t="s">
        <v>102</v>
      </c>
      <c r="B7" s="304" t="s">
        <v>104</v>
      </c>
      <c r="C7" s="541"/>
      <c r="D7" s="148" t="s">
        <v>106</v>
      </c>
      <c r="E7" s="145"/>
      <c r="F7" s="148" t="s">
        <v>201</v>
      </c>
      <c r="G7" s="148" t="s">
        <v>200</v>
      </c>
      <c r="H7" s="144"/>
      <c r="I7" s="304" t="s">
        <v>104</v>
      </c>
      <c r="J7" s="541"/>
      <c r="K7" s="542" t="s">
        <v>106</v>
      </c>
      <c r="L7" s="145"/>
      <c r="M7" s="148" t="s">
        <v>201</v>
      </c>
      <c r="N7" s="148" t="s">
        <v>200</v>
      </c>
    </row>
    <row r="8" spans="1:22" ht="24" customHeight="1">
      <c r="A8" s="193" t="s">
        <v>119</v>
      </c>
      <c r="B8" s="620">
        <v>5345</v>
      </c>
      <c r="C8" s="151"/>
      <c r="D8" s="621">
        <v>5195</v>
      </c>
      <c r="E8" s="86"/>
      <c r="F8" s="85">
        <v>150</v>
      </c>
      <c r="G8" s="315">
        <v>2.8873917228103944E-2</v>
      </c>
      <c r="H8" s="86"/>
      <c r="I8" s="620">
        <v>15911</v>
      </c>
      <c r="J8" s="151"/>
      <c r="K8" s="621">
        <v>15514</v>
      </c>
      <c r="L8" s="86"/>
      <c r="M8" s="85">
        <v>397</v>
      </c>
      <c r="N8" s="315">
        <v>2.5589789867216706E-2</v>
      </c>
    </row>
    <row r="9" spans="1:22" ht="16.5" customHeight="1">
      <c r="A9" s="341" t="s">
        <v>358</v>
      </c>
      <c r="B9" s="400">
        <v>-3089</v>
      </c>
      <c r="C9" s="151"/>
      <c r="D9" s="248">
        <v>-3014</v>
      </c>
      <c r="E9" s="86"/>
      <c r="F9" s="85">
        <v>-75</v>
      </c>
      <c r="G9" s="315">
        <v>-2.4883875248838751E-2</v>
      </c>
      <c r="H9" s="86"/>
      <c r="I9" s="400">
        <v>-9220</v>
      </c>
      <c r="J9" s="151"/>
      <c r="K9" s="248">
        <v>-9025</v>
      </c>
      <c r="L9" s="86"/>
      <c r="M9" s="85">
        <v>-195</v>
      </c>
      <c r="N9" s="315">
        <v>-2.1606648199445983E-2</v>
      </c>
    </row>
    <row r="10" spans="1:22" ht="16.5" customHeight="1">
      <c r="A10" s="341" t="s">
        <v>120</v>
      </c>
      <c r="B10" s="403">
        <v>-69</v>
      </c>
      <c r="C10" s="156"/>
      <c r="D10" s="119">
        <v>-66</v>
      </c>
      <c r="E10" s="86"/>
      <c r="F10" s="98">
        <v>-3</v>
      </c>
      <c r="G10" s="120">
        <v>-4.5454545454545456E-2</v>
      </c>
      <c r="H10" s="86"/>
      <c r="I10" s="403">
        <v>-213</v>
      </c>
      <c r="J10" s="156"/>
      <c r="K10" s="119">
        <v>-208</v>
      </c>
      <c r="L10" s="86"/>
      <c r="M10" s="98">
        <v>-5</v>
      </c>
      <c r="N10" s="120">
        <v>-2.403846153846154E-2</v>
      </c>
      <c r="O10" s="60"/>
    </row>
    <row r="11" spans="1:22" ht="16.5" customHeight="1">
      <c r="A11" s="431" t="s">
        <v>360</v>
      </c>
      <c r="B11" s="400">
        <v>2187</v>
      </c>
      <c r="C11" s="151"/>
      <c r="D11" s="248">
        <v>2115</v>
      </c>
      <c r="E11" s="86"/>
      <c r="F11" s="85">
        <v>72</v>
      </c>
      <c r="G11" s="315">
        <v>3.4042553191489362E-2</v>
      </c>
      <c r="H11" s="86"/>
      <c r="I11" s="400">
        <v>6478</v>
      </c>
      <c r="J11" s="151"/>
      <c r="K11" s="248">
        <v>6281</v>
      </c>
      <c r="L11" s="86"/>
      <c r="M11" s="85">
        <v>197</v>
      </c>
      <c r="N11" s="315">
        <v>3.1364432415220508E-2</v>
      </c>
    </row>
    <row r="12" spans="1:22" ht="20.100000000000001" customHeight="1">
      <c r="A12" s="622" t="s">
        <v>361</v>
      </c>
      <c r="B12" s="409">
        <v>0.40916744621141254</v>
      </c>
      <c r="C12" s="623"/>
      <c r="D12" s="477">
        <v>0.40712223291626565</v>
      </c>
      <c r="E12" s="411"/>
      <c r="F12" s="433"/>
      <c r="G12" s="412">
        <v>0.20452132951468971</v>
      </c>
      <c r="H12" s="411"/>
      <c r="I12" s="409">
        <v>0.4071397146628119</v>
      </c>
      <c r="J12" s="623"/>
      <c r="K12" s="477">
        <v>0.40486012633750162</v>
      </c>
      <c r="L12" s="411"/>
      <c r="M12" s="433"/>
      <c r="N12" s="412">
        <v>0.22795883253102778</v>
      </c>
    </row>
    <row r="13" spans="1:22" ht="16.5" customHeight="1">
      <c r="A13" s="357" t="s">
        <v>123</v>
      </c>
      <c r="B13" s="402">
        <v>-46</v>
      </c>
      <c r="C13" s="151"/>
      <c r="D13" s="109">
        <v>-66</v>
      </c>
      <c r="E13" s="86"/>
      <c r="F13" s="85">
        <v>20</v>
      </c>
      <c r="G13" s="315">
        <v>0.30303030303030304</v>
      </c>
      <c r="H13" s="86"/>
      <c r="I13" s="402">
        <v>-294</v>
      </c>
      <c r="J13" s="151"/>
      <c r="K13" s="109">
        <v>-158</v>
      </c>
      <c r="L13" s="86"/>
      <c r="M13" s="85">
        <v>-136</v>
      </c>
      <c r="N13" s="315">
        <v>-0.86075949367088611</v>
      </c>
    </row>
    <row r="14" spans="1:22" ht="16.5" customHeight="1">
      <c r="A14" s="357" t="s">
        <v>124</v>
      </c>
      <c r="B14" s="402">
        <v>-727</v>
      </c>
      <c r="C14" s="151"/>
      <c r="D14" s="109">
        <v>-739</v>
      </c>
      <c r="E14" s="86"/>
      <c r="F14" s="85">
        <v>12</v>
      </c>
      <c r="G14" s="315">
        <v>1.6238159675236806E-2</v>
      </c>
      <c r="H14" s="86"/>
      <c r="I14" s="400">
        <v>-2159</v>
      </c>
      <c r="J14" s="151"/>
      <c r="K14" s="248">
        <v>-2146</v>
      </c>
      <c r="L14" s="86"/>
      <c r="M14" s="85">
        <v>-13</v>
      </c>
      <c r="N14" s="315">
        <v>-6.0577819198508855E-3</v>
      </c>
    </row>
    <row r="15" spans="1:22" ht="16.5" customHeight="1">
      <c r="A15" s="357" t="s">
        <v>125</v>
      </c>
      <c r="B15" s="402">
        <v>-133</v>
      </c>
      <c r="C15" s="151"/>
      <c r="D15" s="109">
        <v>-116</v>
      </c>
      <c r="E15" s="86"/>
      <c r="F15" s="85">
        <v>-17</v>
      </c>
      <c r="G15" s="315">
        <v>-0.14655172413793102</v>
      </c>
      <c r="H15" s="86"/>
      <c r="I15" s="402">
        <v>-394</v>
      </c>
      <c r="J15" s="151"/>
      <c r="K15" s="109">
        <v>-454</v>
      </c>
      <c r="L15" s="86"/>
      <c r="M15" s="85">
        <v>60</v>
      </c>
      <c r="N15" s="315">
        <v>0.13215859030837004</v>
      </c>
    </row>
    <row r="16" spans="1:22" ht="16.5" customHeight="1">
      <c r="A16" s="357" t="s">
        <v>126</v>
      </c>
      <c r="B16" s="402"/>
      <c r="C16" s="151"/>
      <c r="D16" s="109"/>
      <c r="E16" s="86"/>
      <c r="F16" s="85"/>
      <c r="G16" s="315"/>
      <c r="H16" s="86"/>
      <c r="I16" s="402"/>
      <c r="J16" s="151"/>
      <c r="K16" s="109"/>
      <c r="L16" s="86"/>
      <c r="M16" s="85"/>
      <c r="N16" s="315"/>
    </row>
    <row r="17" spans="1:14" ht="16.5" customHeight="1">
      <c r="A17" s="357" t="s">
        <v>127</v>
      </c>
      <c r="B17" s="402">
        <v>-227</v>
      </c>
      <c r="C17" s="151"/>
      <c r="D17" s="109">
        <v>-227</v>
      </c>
      <c r="E17" s="86"/>
      <c r="F17" s="85">
        <v>0</v>
      </c>
      <c r="G17" s="667">
        <v>0</v>
      </c>
      <c r="H17" s="86"/>
      <c r="I17" s="402">
        <v>-683</v>
      </c>
      <c r="J17" s="151"/>
      <c r="K17" s="109">
        <v>-691</v>
      </c>
      <c r="L17" s="86"/>
      <c r="M17" s="85">
        <v>8</v>
      </c>
      <c r="N17" s="315">
        <v>1.1577424023154847E-2</v>
      </c>
    </row>
    <row r="18" spans="1:14" ht="16.5" customHeight="1">
      <c r="A18" s="357" t="s">
        <v>128</v>
      </c>
      <c r="B18" s="402">
        <v>-27</v>
      </c>
      <c r="C18" s="151"/>
      <c r="D18" s="109">
        <v>-25</v>
      </c>
      <c r="E18" s="86"/>
      <c r="F18" s="85">
        <v>-2</v>
      </c>
      <c r="G18" s="315">
        <v>-0.08</v>
      </c>
      <c r="H18" s="86"/>
      <c r="I18" s="402">
        <v>-82</v>
      </c>
      <c r="J18" s="151"/>
      <c r="K18" s="109">
        <v>-76</v>
      </c>
      <c r="L18" s="86"/>
      <c r="M18" s="85">
        <v>-6</v>
      </c>
      <c r="N18" s="315">
        <v>-7.8947368421052627E-2</v>
      </c>
    </row>
    <row r="19" spans="1:14" ht="16.5" customHeight="1">
      <c r="A19" s="357" t="s">
        <v>154</v>
      </c>
      <c r="B19" s="402">
        <v>35</v>
      </c>
      <c r="C19" s="151"/>
      <c r="D19" s="109">
        <v>2</v>
      </c>
      <c r="E19" s="86"/>
      <c r="F19" s="85">
        <v>33</v>
      </c>
      <c r="G19" s="624" t="s">
        <v>151</v>
      </c>
      <c r="H19" s="86"/>
      <c r="I19" s="402">
        <v>58</v>
      </c>
      <c r="J19" s="151"/>
      <c r="K19" s="109">
        <v>76</v>
      </c>
      <c r="L19" s="86"/>
      <c r="M19" s="85">
        <v>-18</v>
      </c>
      <c r="N19" s="315">
        <v>-0.23684210526315788</v>
      </c>
    </row>
    <row r="20" spans="1:14" ht="16.5" customHeight="1">
      <c r="A20" s="357" t="s">
        <v>130</v>
      </c>
      <c r="B20" s="403">
        <v>-271</v>
      </c>
      <c r="C20" s="156"/>
      <c r="D20" s="119">
        <v>-241</v>
      </c>
      <c r="E20" s="86"/>
      <c r="F20" s="98">
        <v>-30</v>
      </c>
      <c r="G20" s="120">
        <v>-0.12448132780082988</v>
      </c>
      <c r="H20" s="86"/>
      <c r="I20" s="403">
        <v>-736</v>
      </c>
      <c r="J20" s="156"/>
      <c r="K20" s="119">
        <v>-708</v>
      </c>
      <c r="L20" s="86"/>
      <c r="M20" s="98">
        <v>-28</v>
      </c>
      <c r="N20" s="120">
        <v>-3.954802259887006E-2</v>
      </c>
    </row>
    <row r="21" spans="1:14" ht="16.5" customHeight="1" thickBot="1">
      <c r="A21" s="625" t="s">
        <v>131</v>
      </c>
      <c r="B21" s="626">
        <v>791</v>
      </c>
      <c r="C21" s="627"/>
      <c r="D21" s="628">
        <v>703</v>
      </c>
      <c r="E21" s="86"/>
      <c r="F21" s="629">
        <v>88</v>
      </c>
      <c r="G21" s="630">
        <v>0.1251778093883357</v>
      </c>
      <c r="H21" s="86"/>
      <c r="I21" s="631">
        <v>2188</v>
      </c>
      <c r="J21" s="627"/>
      <c r="K21" s="632">
        <v>2124</v>
      </c>
      <c r="L21" s="86"/>
      <c r="M21" s="629">
        <v>64</v>
      </c>
      <c r="N21" s="630">
        <v>3.0131826741996232E-2</v>
      </c>
    </row>
    <row r="22" spans="1:14" ht="16.5" customHeight="1">
      <c r="A22" s="431" t="s">
        <v>132</v>
      </c>
      <c r="B22" s="402"/>
      <c r="C22" s="151"/>
      <c r="D22" s="109"/>
      <c r="E22" s="86"/>
      <c r="F22" s="85"/>
      <c r="G22" s="315"/>
      <c r="H22" s="86"/>
      <c r="I22" s="402"/>
      <c r="J22" s="151"/>
      <c r="K22" s="109"/>
      <c r="L22" s="86"/>
      <c r="M22" s="85"/>
      <c r="N22" s="315"/>
    </row>
    <row r="23" spans="1:14" ht="16.5" customHeight="1">
      <c r="A23" s="341" t="s">
        <v>133</v>
      </c>
      <c r="B23" s="402">
        <v>739</v>
      </c>
      <c r="C23" s="151"/>
      <c r="D23" s="109">
        <v>600</v>
      </c>
      <c r="E23" s="86"/>
      <c r="F23" s="85">
        <v>139</v>
      </c>
      <c r="G23" s="315">
        <v>0.23166666666666666</v>
      </c>
      <c r="H23" s="86"/>
      <c r="I23" s="400">
        <v>2030</v>
      </c>
      <c r="J23" s="151"/>
      <c r="K23" s="248">
        <v>1821</v>
      </c>
      <c r="L23" s="86"/>
      <c r="M23" s="85">
        <v>209</v>
      </c>
      <c r="N23" s="315">
        <v>0.11477210323997804</v>
      </c>
    </row>
    <row r="24" spans="1:14" ht="16.5" customHeight="1">
      <c r="A24" s="341" t="s">
        <v>134</v>
      </c>
      <c r="B24" s="402">
        <v>38</v>
      </c>
      <c r="C24" s="151"/>
      <c r="D24" s="109">
        <v>31</v>
      </c>
      <c r="E24" s="86"/>
      <c r="F24" s="85">
        <v>7</v>
      </c>
      <c r="G24" s="315">
        <v>0.22580645161290322</v>
      </c>
      <c r="H24" s="86"/>
      <c r="I24" s="402">
        <v>115</v>
      </c>
      <c r="J24" s="151"/>
      <c r="K24" s="109">
        <v>97</v>
      </c>
      <c r="L24" s="86"/>
      <c r="M24" s="85">
        <v>18</v>
      </c>
      <c r="N24" s="315">
        <v>0.18556701030927836</v>
      </c>
    </row>
    <row r="25" spans="1:14" ht="16.5" customHeight="1">
      <c r="A25" s="341" t="s">
        <v>155</v>
      </c>
      <c r="B25" s="403">
        <v>14</v>
      </c>
      <c r="C25" s="156"/>
      <c r="D25" s="119">
        <v>72</v>
      </c>
      <c r="E25" s="86"/>
      <c r="F25" s="98">
        <v>-58</v>
      </c>
      <c r="G25" s="120">
        <v>-0.80555555555555558</v>
      </c>
      <c r="H25" s="86"/>
      <c r="I25" s="403">
        <v>43</v>
      </c>
      <c r="J25" s="156"/>
      <c r="K25" s="119">
        <v>206</v>
      </c>
      <c r="L25" s="86"/>
      <c r="M25" s="98">
        <v>-163</v>
      </c>
      <c r="N25" s="120">
        <v>-0.79126213592233008</v>
      </c>
    </row>
    <row r="26" spans="1:14" ht="16.5" customHeight="1" thickBot="1">
      <c r="A26" s="202" t="s">
        <v>136</v>
      </c>
      <c r="B26" s="626">
        <v>791</v>
      </c>
      <c r="C26" s="627"/>
      <c r="D26" s="628">
        <v>703</v>
      </c>
      <c r="E26" s="86"/>
      <c r="F26" s="629">
        <v>88</v>
      </c>
      <c r="G26" s="630">
        <v>0.1251778093883357</v>
      </c>
      <c r="H26" s="86"/>
      <c r="I26" s="631">
        <v>2188</v>
      </c>
      <c r="J26" s="627"/>
      <c r="K26" s="632">
        <v>2124</v>
      </c>
      <c r="L26" s="86"/>
      <c r="M26" s="629">
        <v>64</v>
      </c>
      <c r="N26" s="630">
        <v>3.0131826741996232E-2</v>
      </c>
    </row>
    <row r="27" spans="1:14" ht="15.95" customHeight="1">
      <c r="A27" s="126"/>
      <c r="B27" s="633"/>
      <c r="C27" s="634"/>
      <c r="D27" s="635"/>
      <c r="E27" s="636"/>
      <c r="F27" s="636"/>
      <c r="G27" s="636"/>
      <c r="H27" s="208"/>
      <c r="I27" s="633" t="s">
        <v>7</v>
      </c>
      <c r="J27" s="634"/>
      <c r="K27" s="635" t="s">
        <v>7</v>
      </c>
      <c r="L27" s="636"/>
      <c r="M27" s="636"/>
      <c r="N27" s="636"/>
    </row>
    <row r="28" spans="1:14" ht="16.5" customHeight="1">
      <c r="A28" s="357" t="s">
        <v>153</v>
      </c>
      <c r="B28" s="637">
        <v>0.87053834373895633</v>
      </c>
      <c r="C28" s="176"/>
      <c r="D28" s="638">
        <v>0.76716532412734939</v>
      </c>
      <c r="E28" s="639"/>
      <c r="F28" s="116">
        <v>0.10337301961160694</v>
      </c>
      <c r="G28" s="315">
        <v>0.12974673106372966</v>
      </c>
      <c r="H28" s="208"/>
      <c r="I28" s="637">
        <v>2.4023668639053253</v>
      </c>
      <c r="J28" s="176"/>
      <c r="K28" s="638">
        <v>2.3384015573082055</v>
      </c>
      <c r="L28" s="639"/>
      <c r="M28" s="116">
        <v>6.3965306597119742E-2</v>
      </c>
      <c r="N28" s="315">
        <v>2.6354286690927396E-2</v>
      </c>
    </row>
    <row r="29" spans="1:14" ht="16.5" customHeight="1">
      <c r="A29" s="357" t="s">
        <v>138</v>
      </c>
      <c r="B29" s="637">
        <v>0.86930949300082339</v>
      </c>
      <c r="C29" s="176"/>
      <c r="D29" s="638">
        <v>0.76628352490421459</v>
      </c>
      <c r="E29" s="639"/>
      <c r="F29" s="116">
        <v>0.1030259680966088</v>
      </c>
      <c r="G29" s="315">
        <v>0.13044888836607449</v>
      </c>
      <c r="H29" s="198"/>
      <c r="I29" s="637">
        <v>2.3986765922249793</v>
      </c>
      <c r="J29" s="176"/>
      <c r="K29" s="638">
        <v>2.3359056966922891</v>
      </c>
      <c r="L29" s="639"/>
      <c r="M29" s="116">
        <v>6.2770895532690218E-2</v>
      </c>
      <c r="N29" s="315">
        <v>2.5872187358237812E-2</v>
      </c>
    </row>
    <row r="30" spans="1:14" ht="9.9499999999999993" customHeight="1">
      <c r="A30" s="247"/>
      <c r="B30" s="640"/>
      <c r="C30" s="176"/>
      <c r="D30" s="641"/>
      <c r="E30" s="639"/>
      <c r="F30" s="642"/>
      <c r="G30" s="643"/>
      <c r="H30" s="198"/>
      <c r="I30" s="640"/>
      <c r="J30" s="176"/>
      <c r="K30" s="641"/>
      <c r="L30" s="639"/>
      <c r="M30" s="129"/>
      <c r="N30" s="473"/>
    </row>
    <row r="31" spans="1:14" ht="16.5" customHeight="1">
      <c r="A31" s="644" t="s">
        <v>139</v>
      </c>
      <c r="B31" s="645">
        <v>0.65</v>
      </c>
      <c r="C31" s="164"/>
      <c r="D31" s="646">
        <v>0.61750000000000005</v>
      </c>
      <c r="E31" s="166"/>
      <c r="F31" s="595">
        <v>3.2499999999999973E-2</v>
      </c>
      <c r="G31" s="315">
        <v>5.2631578947368376E-2</v>
      </c>
      <c r="H31" s="86"/>
      <c r="I31" s="645">
        <v>1.9500000000000002</v>
      </c>
      <c r="J31" s="164"/>
      <c r="K31" s="646">
        <v>1.8525</v>
      </c>
      <c r="L31" s="639"/>
      <c r="M31" s="595">
        <v>9.7500000000000142E-2</v>
      </c>
      <c r="N31" s="315">
        <v>5.2631578947368494E-2</v>
      </c>
    </row>
    <row r="32" spans="1:14" ht="21.95" customHeight="1">
      <c r="A32" s="644" t="s">
        <v>140</v>
      </c>
      <c r="B32" s="647">
        <v>848.9</v>
      </c>
      <c r="C32" s="597"/>
      <c r="D32" s="648">
        <v>782.1</v>
      </c>
      <c r="E32" s="216">
        <v>765.7</v>
      </c>
      <c r="F32" s="414"/>
      <c r="G32" s="315"/>
      <c r="H32" s="86"/>
      <c r="I32" s="647">
        <v>845</v>
      </c>
      <c r="J32" s="597"/>
      <c r="K32" s="648">
        <v>778.76666666666677</v>
      </c>
      <c r="L32" s="639"/>
      <c r="M32" s="649"/>
      <c r="N32" s="473"/>
    </row>
    <row r="33" spans="1:16" s="60" customFormat="1" ht="16.5" customHeight="1">
      <c r="A33" s="650" t="s">
        <v>141</v>
      </c>
      <c r="B33" s="647">
        <v>850.1</v>
      </c>
      <c r="C33" s="597"/>
      <c r="D33" s="648">
        <v>783</v>
      </c>
      <c r="E33" s="216"/>
      <c r="F33" s="414"/>
      <c r="G33" s="315"/>
      <c r="H33" s="86"/>
      <c r="I33" s="647">
        <v>846.3</v>
      </c>
      <c r="J33" s="597"/>
      <c r="K33" s="648">
        <v>779.6</v>
      </c>
      <c r="L33" s="651"/>
      <c r="M33" s="649"/>
      <c r="N33" s="651"/>
    </row>
    <row r="34" spans="1:16" ht="16.5" customHeight="1" thickBot="1">
      <c r="A34" s="625" t="s">
        <v>142</v>
      </c>
      <c r="B34" s="652">
        <v>849.4</v>
      </c>
      <c r="C34" s="653"/>
      <c r="D34" s="654">
        <v>828.3</v>
      </c>
      <c r="E34" s="216"/>
      <c r="F34" s="655"/>
      <c r="G34" s="630"/>
      <c r="H34" s="86"/>
      <c r="I34" s="652">
        <v>849.4</v>
      </c>
      <c r="J34" s="653"/>
      <c r="K34" s="654">
        <v>828.3</v>
      </c>
      <c r="L34" s="651"/>
      <c r="M34" s="656"/>
      <c r="N34" s="657"/>
    </row>
    <row r="35" spans="1:16" ht="34.5" customHeight="1" thickBot="1">
      <c r="A35" s="625" t="s">
        <v>143</v>
      </c>
      <c r="B35" s="658"/>
      <c r="C35" s="603"/>
      <c r="D35" s="659"/>
      <c r="E35" s="651"/>
      <c r="F35" s="657"/>
      <c r="G35" s="604"/>
      <c r="I35" s="658"/>
      <c r="J35" s="603"/>
      <c r="K35" s="659"/>
      <c r="L35" s="651"/>
      <c r="M35" s="657"/>
      <c r="N35" s="604"/>
    </row>
    <row r="36" spans="1:16" ht="16.5" customHeight="1">
      <c r="A36" s="431" t="s">
        <v>144</v>
      </c>
      <c r="B36" s="402">
        <v>739</v>
      </c>
      <c r="C36" s="597"/>
      <c r="D36" s="109">
        <v>600</v>
      </c>
      <c r="E36" s="216"/>
      <c r="F36" s="85">
        <v>139</v>
      </c>
      <c r="G36" s="315">
        <v>0.23166666666666666</v>
      </c>
      <c r="H36" s="86"/>
      <c r="I36" s="400">
        <v>2030</v>
      </c>
      <c r="J36" s="597"/>
      <c r="K36" s="248">
        <v>1821</v>
      </c>
      <c r="L36" s="216"/>
      <c r="M36" s="85">
        <v>209</v>
      </c>
      <c r="N36" s="315">
        <v>0.11477210323997804</v>
      </c>
    </row>
    <row r="37" spans="1:16" s="134" customFormat="1" ht="16.5" customHeight="1">
      <c r="A37" s="357" t="s">
        <v>123</v>
      </c>
      <c r="B37" s="402">
        <v>35</v>
      </c>
      <c r="C37" s="151"/>
      <c r="D37" s="109">
        <v>45</v>
      </c>
      <c r="E37" s="86"/>
      <c r="F37" s="85">
        <v>-10</v>
      </c>
      <c r="G37" s="315">
        <v>-0.22222222222222221</v>
      </c>
      <c r="H37" s="86"/>
      <c r="I37" s="402">
        <v>215</v>
      </c>
      <c r="J37" s="151"/>
      <c r="K37" s="109">
        <v>106</v>
      </c>
      <c r="L37" s="86"/>
      <c r="M37" s="85">
        <v>109</v>
      </c>
      <c r="N37" s="624" t="s">
        <v>151</v>
      </c>
      <c r="O37" s="126"/>
    </row>
    <row r="38" spans="1:16" s="134" customFormat="1" ht="16.5" customHeight="1">
      <c r="A38" s="357" t="s">
        <v>152</v>
      </c>
      <c r="B38" s="402">
        <v>16</v>
      </c>
      <c r="C38" s="151"/>
      <c r="D38" s="109">
        <v>0</v>
      </c>
      <c r="E38" s="86"/>
      <c r="F38" s="85">
        <v>16</v>
      </c>
      <c r="G38" s="624" t="s">
        <v>151</v>
      </c>
      <c r="H38" s="86"/>
      <c r="I38" s="402">
        <v>-22</v>
      </c>
      <c r="J38" s="151"/>
      <c r="K38" s="109">
        <v>-16</v>
      </c>
      <c r="L38" s="86"/>
      <c r="M38" s="85">
        <v>-6</v>
      </c>
      <c r="N38" s="315">
        <v>-0.375</v>
      </c>
    </row>
    <row r="39" spans="1:16" s="134" customFormat="1" ht="16.5" customHeight="1">
      <c r="A39" s="357" t="s">
        <v>146</v>
      </c>
      <c r="B39" s="403">
        <v>0</v>
      </c>
      <c r="C39" s="156"/>
      <c r="D39" s="119">
        <v>3</v>
      </c>
      <c r="E39" s="86"/>
      <c r="F39" s="98">
        <v>-3</v>
      </c>
      <c r="G39" s="120">
        <v>-1</v>
      </c>
      <c r="H39" s="86"/>
      <c r="I39" s="403">
        <v>7</v>
      </c>
      <c r="J39" s="168"/>
      <c r="K39" s="119">
        <v>3</v>
      </c>
      <c r="L39" s="86"/>
      <c r="M39" s="98">
        <v>4</v>
      </c>
      <c r="N39" s="120" t="s">
        <v>151</v>
      </c>
    </row>
    <row r="40" spans="1:16" ht="16.5" customHeight="1">
      <c r="A40" s="126" t="s">
        <v>362</v>
      </c>
      <c r="B40" s="403">
        <v>790</v>
      </c>
      <c r="C40" s="156"/>
      <c r="D40" s="119">
        <v>648</v>
      </c>
      <c r="E40" s="86"/>
      <c r="F40" s="98">
        <v>142</v>
      </c>
      <c r="G40" s="120">
        <v>0.2191358024691358</v>
      </c>
      <c r="H40" s="553"/>
      <c r="I40" s="475">
        <v>2230</v>
      </c>
      <c r="J40" s="660">
        <v>10176.338028169013</v>
      </c>
      <c r="K40" s="476">
        <v>1914</v>
      </c>
      <c r="L40" s="553">
        <v>0.85829596412556053</v>
      </c>
      <c r="M40" s="98">
        <v>316</v>
      </c>
      <c r="N40" s="120">
        <v>0.16509926854754442</v>
      </c>
      <c r="P40" s="133" t="s">
        <v>7</v>
      </c>
    </row>
    <row r="41" spans="1:16" ht="16.5" customHeight="1" thickBot="1">
      <c r="A41" s="587" t="s">
        <v>148</v>
      </c>
      <c r="B41" s="661">
        <v>6.0077747673459775E-2</v>
      </c>
      <c r="C41" s="662"/>
      <c r="D41" s="663">
        <v>6.1373225930187951E-2</v>
      </c>
      <c r="E41" s="166"/>
      <c r="F41" s="629">
        <v>0</v>
      </c>
      <c r="G41" s="673">
        <v>0</v>
      </c>
      <c r="H41" s="86"/>
      <c r="I41" s="661">
        <v>0.23668639053254437</v>
      </c>
      <c r="J41" s="662" t="e">
        <v>#DIV/0!</v>
      </c>
      <c r="K41" s="663">
        <v>0.11925801358106232</v>
      </c>
      <c r="L41" s="166">
        <v>0.50386510737998835</v>
      </c>
      <c r="M41" s="664">
        <v>0.11742837695148205</v>
      </c>
      <c r="N41" s="630">
        <v>1</v>
      </c>
    </row>
    <row r="42" spans="1:16" ht="27.75" customHeight="1" thickBot="1">
      <c r="A42" s="610" t="s">
        <v>363</v>
      </c>
      <c r="B42" s="665">
        <v>0.93061609141241608</v>
      </c>
      <c r="C42" s="666"/>
      <c r="D42" s="663">
        <v>0.8285385500575374</v>
      </c>
      <c r="E42" s="86"/>
      <c r="F42" s="664">
        <v>0.10207754135487868</v>
      </c>
      <c r="G42" s="630">
        <v>0.12020192144081884</v>
      </c>
      <c r="H42" s="86"/>
      <c r="I42" s="665">
        <v>2.63905325443787</v>
      </c>
      <c r="J42" s="666"/>
      <c r="K42" s="663">
        <v>2.4576595708892683</v>
      </c>
      <c r="L42" s="86"/>
      <c r="M42" s="664">
        <v>0.18139368354860164</v>
      </c>
      <c r="N42" s="630">
        <v>7.2807489734213665E-2</v>
      </c>
    </row>
    <row r="43" spans="1:16" ht="24.75" customHeight="1">
      <c r="A43" s="460" t="s">
        <v>359</v>
      </c>
      <c r="B43" s="618"/>
      <c r="C43" s="617"/>
      <c r="D43" s="617"/>
      <c r="E43" s="617"/>
      <c r="F43" s="617"/>
      <c r="G43" s="618"/>
      <c r="I43" s="198" t="s">
        <v>7</v>
      </c>
      <c r="J43" s="618"/>
      <c r="K43" s="618"/>
      <c r="L43" s="617"/>
      <c r="M43" s="619"/>
    </row>
    <row r="44" spans="1:16" ht="15">
      <c r="A44" s="133" t="s">
        <v>150</v>
      </c>
      <c r="B44" s="618"/>
      <c r="C44" s="617"/>
      <c r="D44" s="617"/>
      <c r="E44" s="617"/>
      <c r="F44" s="617"/>
      <c r="G44" s="618"/>
      <c r="I44" s="619"/>
      <c r="J44" s="618"/>
      <c r="K44" s="618"/>
      <c r="L44" s="617"/>
      <c r="M44" s="619"/>
    </row>
    <row r="45" spans="1:16">
      <c r="D45" s="133"/>
    </row>
    <row r="46" spans="1:16">
      <c r="D46" s="133"/>
    </row>
    <row r="47" spans="1:16">
      <c r="D47" s="133"/>
    </row>
    <row r="48" spans="1:16">
      <c r="D48" s="133"/>
    </row>
    <row r="49" spans="4:4">
      <c r="D49" s="133"/>
    </row>
    <row r="50" spans="4:4">
      <c r="D50" s="133"/>
    </row>
    <row r="51" spans="4:4">
      <c r="D51" s="133"/>
    </row>
    <row r="52" spans="4:4">
      <c r="D52" s="133"/>
    </row>
    <row r="53" spans="4:4">
      <c r="D53" s="133"/>
    </row>
    <row r="54" spans="4:4">
      <c r="D54" s="133"/>
    </row>
    <row r="55" spans="4:4">
      <c r="D55" s="133"/>
    </row>
    <row r="56" spans="4:4">
      <c r="D56" s="133"/>
    </row>
    <row r="57" spans="4:4">
      <c r="D57" s="133"/>
    </row>
    <row r="58" spans="4:4">
      <c r="D58" s="133"/>
    </row>
    <row r="59" spans="4:4">
      <c r="D59" s="133"/>
    </row>
    <row r="60" spans="4:4">
      <c r="D60" s="133"/>
    </row>
    <row r="61" spans="4:4">
      <c r="D61" s="133"/>
    </row>
    <row r="62" spans="4:4">
      <c r="D62" s="133"/>
    </row>
    <row r="63" spans="4:4">
      <c r="D63" s="133"/>
    </row>
  </sheetData>
  <printOptions horizontalCentered="1"/>
  <pageMargins left="0.51181102362204722" right="0.51181102362204722" top="0.51181102362204722" bottom="0.51181102362204722" header="0.51181102362204722" footer="0.51181102362204722"/>
  <pageSetup scale="61" firstPageNumber="2" orientation="landscape" useFirstPageNumber="1" r:id="rId1"/>
  <headerFooter scaleWithDoc="0">
    <oddFooter>&amp;R&amp;8BCE Information financière supplémentaire – Troisième trimestre de 2015 Page 2</oddFooter>
  </headerFooter>
  <rowBreaks count="1" manualBreakCount="1">
    <brk id="44" max="16383" man="1"/>
  </rowBreaks>
  <colBreaks count="1" manualBreakCount="1">
    <brk id="14" max="1048575" man="1"/>
  </colBreaks>
</worksheet>
</file>

<file path=xl/worksheets/sheet3.xml><?xml version="1.0" encoding="utf-8"?>
<worksheet xmlns="http://schemas.openxmlformats.org/spreadsheetml/2006/main" xmlns:r="http://schemas.openxmlformats.org/officeDocument/2006/relationships">
  <sheetPr>
    <pageSetUpPr fitToPage="1"/>
  </sheetPr>
  <dimension ref="A1:AD90"/>
  <sheetViews>
    <sheetView showGridLines="0" view="pageBreakPreview" zoomScale="75" zoomScaleNormal="80" zoomScaleSheetLayoutView="75" workbookViewId="0"/>
  </sheetViews>
  <sheetFormatPr defaultColWidth="8.85546875" defaultRowHeight="15.75"/>
  <cols>
    <col min="1" max="1" width="95.7109375" style="133" customWidth="1"/>
    <col min="2" max="2" width="13" style="134" customWidth="1"/>
    <col min="3" max="3" width="1.7109375" style="126" customWidth="1"/>
    <col min="4" max="4" width="13" style="134" customWidth="1"/>
    <col min="5" max="6" width="13" style="133" customWidth="1"/>
    <col min="7" max="7" width="1.85546875" style="60" customWidth="1"/>
    <col min="8" max="8" width="13.7109375" style="133" customWidth="1"/>
    <col min="9" max="9" width="1.7109375" style="126" customWidth="1"/>
    <col min="10" max="13" width="13" style="133" customWidth="1"/>
    <col min="14" max="14" width="2.42578125" style="133" customWidth="1"/>
    <col min="15" max="15" width="9.7109375" style="133" customWidth="1"/>
    <col min="16" max="16" width="16.7109375" style="133" bestFit="1" customWidth="1"/>
    <col min="17" max="21" width="9.7109375" style="133" customWidth="1"/>
    <col min="22" max="22" width="6.7109375" style="133" customWidth="1"/>
    <col min="23" max="252" width="8.85546875" style="133"/>
    <col min="253" max="254" width="0" style="133" hidden="1" customWidth="1"/>
    <col min="255" max="255" width="104.7109375" style="133" customWidth="1"/>
    <col min="256" max="260" width="0" style="133" hidden="1" customWidth="1"/>
    <col min="261" max="261" width="12.7109375" style="133" customWidth="1"/>
    <col min="262" max="262" width="1" style="133" customWidth="1"/>
    <col min="263" max="263" width="2" style="133" customWidth="1"/>
    <col min="264" max="264" width="12.7109375" style="133" customWidth="1"/>
    <col min="265" max="265" width="2.42578125" style="133" customWidth="1"/>
    <col min="266" max="269" width="12.7109375" style="133" customWidth="1"/>
    <col min="270" max="270" width="2.42578125" style="133" customWidth="1"/>
    <col min="271" max="277" width="9.7109375" style="133" customWidth="1"/>
    <col min="278" max="278" width="6.7109375" style="133" customWidth="1"/>
    <col min="279" max="508" width="8.85546875" style="133"/>
    <col min="509" max="510" width="0" style="133" hidden="1" customWidth="1"/>
    <col min="511" max="511" width="104.7109375" style="133" customWidth="1"/>
    <col min="512" max="516" width="0" style="133" hidden="1" customWidth="1"/>
    <col min="517" max="517" width="12.7109375" style="133" customWidth="1"/>
    <col min="518" max="518" width="1" style="133" customWidth="1"/>
    <col min="519" max="519" width="2" style="133" customWidth="1"/>
    <col min="520" max="520" width="12.7109375" style="133" customWidth="1"/>
    <col min="521" max="521" width="2.42578125" style="133" customWidth="1"/>
    <col min="522" max="525" width="12.7109375" style="133" customWidth="1"/>
    <col min="526" max="526" width="2.42578125" style="133" customWidth="1"/>
    <col min="527" max="533" width="9.7109375" style="133" customWidth="1"/>
    <col min="534" max="534" width="6.7109375" style="133" customWidth="1"/>
    <col min="535" max="764" width="8.85546875" style="133"/>
    <col min="765" max="766" width="0" style="133" hidden="1" customWidth="1"/>
    <col min="767" max="767" width="104.7109375" style="133" customWidth="1"/>
    <col min="768" max="772" width="0" style="133" hidden="1" customWidth="1"/>
    <col min="773" max="773" width="12.7109375" style="133" customWidth="1"/>
    <col min="774" max="774" width="1" style="133" customWidth="1"/>
    <col min="775" max="775" width="2" style="133" customWidth="1"/>
    <col min="776" max="776" width="12.7109375" style="133" customWidth="1"/>
    <col min="777" max="777" width="2.42578125" style="133" customWidth="1"/>
    <col min="778" max="781" width="12.7109375" style="133" customWidth="1"/>
    <col min="782" max="782" width="2.42578125" style="133" customWidth="1"/>
    <col min="783" max="789" width="9.7109375" style="133" customWidth="1"/>
    <col min="790" max="790" width="6.7109375" style="133" customWidth="1"/>
    <col min="791" max="1020" width="8.85546875" style="133"/>
    <col min="1021" max="1022" width="0" style="133" hidden="1" customWidth="1"/>
    <col min="1023" max="1023" width="104.7109375" style="133" customWidth="1"/>
    <col min="1024" max="1028" width="0" style="133" hidden="1" customWidth="1"/>
    <col min="1029" max="1029" width="12.7109375" style="133" customWidth="1"/>
    <col min="1030" max="1030" width="1" style="133" customWidth="1"/>
    <col min="1031" max="1031" width="2" style="133" customWidth="1"/>
    <col min="1032" max="1032" width="12.7109375" style="133" customWidth="1"/>
    <col min="1033" max="1033" width="2.42578125" style="133" customWidth="1"/>
    <col min="1034" max="1037" width="12.7109375" style="133" customWidth="1"/>
    <col min="1038" max="1038" width="2.42578125" style="133" customWidth="1"/>
    <col min="1039" max="1045" width="9.7109375" style="133" customWidth="1"/>
    <col min="1046" max="1046" width="6.7109375" style="133" customWidth="1"/>
    <col min="1047" max="1276" width="8.85546875" style="133"/>
    <col min="1277" max="1278" width="0" style="133" hidden="1" customWidth="1"/>
    <col min="1279" max="1279" width="104.7109375" style="133" customWidth="1"/>
    <col min="1280" max="1284" width="0" style="133" hidden="1" customWidth="1"/>
    <col min="1285" max="1285" width="12.7109375" style="133" customWidth="1"/>
    <col min="1286" max="1286" width="1" style="133" customWidth="1"/>
    <col min="1287" max="1287" width="2" style="133" customWidth="1"/>
    <col min="1288" max="1288" width="12.7109375" style="133" customWidth="1"/>
    <col min="1289" max="1289" width="2.42578125" style="133" customWidth="1"/>
    <col min="1290" max="1293" width="12.7109375" style="133" customWidth="1"/>
    <col min="1294" max="1294" width="2.42578125" style="133" customWidth="1"/>
    <col min="1295" max="1301" width="9.7109375" style="133" customWidth="1"/>
    <col min="1302" max="1302" width="6.7109375" style="133" customWidth="1"/>
    <col min="1303" max="1532" width="8.85546875" style="133"/>
    <col min="1533" max="1534" width="0" style="133" hidden="1" customWidth="1"/>
    <col min="1535" max="1535" width="104.7109375" style="133" customWidth="1"/>
    <col min="1536" max="1540" width="0" style="133" hidden="1" customWidth="1"/>
    <col min="1541" max="1541" width="12.7109375" style="133" customWidth="1"/>
    <col min="1542" max="1542" width="1" style="133" customWidth="1"/>
    <col min="1543" max="1543" width="2" style="133" customWidth="1"/>
    <col min="1544" max="1544" width="12.7109375" style="133" customWidth="1"/>
    <col min="1545" max="1545" width="2.42578125" style="133" customWidth="1"/>
    <col min="1546" max="1549" width="12.7109375" style="133" customWidth="1"/>
    <col min="1550" max="1550" width="2.42578125" style="133" customWidth="1"/>
    <col min="1551" max="1557" width="9.7109375" style="133" customWidth="1"/>
    <col min="1558" max="1558" width="6.7109375" style="133" customWidth="1"/>
    <col min="1559" max="1788" width="8.85546875" style="133"/>
    <col min="1789" max="1790" width="0" style="133" hidden="1" customWidth="1"/>
    <col min="1791" max="1791" width="104.7109375" style="133" customWidth="1"/>
    <col min="1792" max="1796" width="0" style="133" hidden="1" customWidth="1"/>
    <col min="1797" max="1797" width="12.7109375" style="133" customWidth="1"/>
    <col min="1798" max="1798" width="1" style="133" customWidth="1"/>
    <col min="1799" max="1799" width="2" style="133" customWidth="1"/>
    <col min="1800" max="1800" width="12.7109375" style="133" customWidth="1"/>
    <col min="1801" max="1801" width="2.42578125" style="133" customWidth="1"/>
    <col min="1802" max="1805" width="12.7109375" style="133" customWidth="1"/>
    <col min="1806" max="1806" width="2.42578125" style="133" customWidth="1"/>
    <col min="1807" max="1813" width="9.7109375" style="133" customWidth="1"/>
    <col min="1814" max="1814" width="6.7109375" style="133" customWidth="1"/>
    <col min="1815" max="2044" width="8.85546875" style="133"/>
    <col min="2045" max="2046" width="0" style="133" hidden="1" customWidth="1"/>
    <col min="2047" max="2047" width="104.7109375" style="133" customWidth="1"/>
    <col min="2048" max="2052" width="0" style="133" hidden="1" customWidth="1"/>
    <col min="2053" max="2053" width="12.7109375" style="133" customWidth="1"/>
    <col min="2054" max="2054" width="1" style="133" customWidth="1"/>
    <col min="2055" max="2055" width="2" style="133" customWidth="1"/>
    <col min="2056" max="2056" width="12.7109375" style="133" customWidth="1"/>
    <col min="2057" max="2057" width="2.42578125" style="133" customWidth="1"/>
    <col min="2058" max="2061" width="12.7109375" style="133" customWidth="1"/>
    <col min="2062" max="2062" width="2.42578125" style="133" customWidth="1"/>
    <col min="2063" max="2069" width="9.7109375" style="133" customWidth="1"/>
    <col min="2070" max="2070" width="6.7109375" style="133" customWidth="1"/>
    <col min="2071" max="2300" width="8.85546875" style="133"/>
    <col min="2301" max="2302" width="0" style="133" hidden="1" customWidth="1"/>
    <col min="2303" max="2303" width="104.7109375" style="133" customWidth="1"/>
    <col min="2304" max="2308" width="0" style="133" hidden="1" customWidth="1"/>
    <col min="2309" max="2309" width="12.7109375" style="133" customWidth="1"/>
    <col min="2310" max="2310" width="1" style="133" customWidth="1"/>
    <col min="2311" max="2311" width="2" style="133" customWidth="1"/>
    <col min="2312" max="2312" width="12.7109375" style="133" customWidth="1"/>
    <col min="2313" max="2313" width="2.42578125" style="133" customWidth="1"/>
    <col min="2314" max="2317" width="12.7109375" style="133" customWidth="1"/>
    <col min="2318" max="2318" width="2.42578125" style="133" customWidth="1"/>
    <col min="2319" max="2325" width="9.7109375" style="133" customWidth="1"/>
    <col min="2326" max="2326" width="6.7109375" style="133" customWidth="1"/>
    <col min="2327" max="2556" width="8.85546875" style="133"/>
    <col min="2557" max="2558" width="0" style="133" hidden="1" customWidth="1"/>
    <col min="2559" max="2559" width="104.7109375" style="133" customWidth="1"/>
    <col min="2560" max="2564" width="0" style="133" hidden="1" customWidth="1"/>
    <col min="2565" max="2565" width="12.7109375" style="133" customWidth="1"/>
    <col min="2566" max="2566" width="1" style="133" customWidth="1"/>
    <col min="2567" max="2567" width="2" style="133" customWidth="1"/>
    <col min="2568" max="2568" width="12.7109375" style="133" customWidth="1"/>
    <col min="2569" max="2569" width="2.42578125" style="133" customWidth="1"/>
    <col min="2570" max="2573" width="12.7109375" style="133" customWidth="1"/>
    <col min="2574" max="2574" width="2.42578125" style="133" customWidth="1"/>
    <col min="2575" max="2581" width="9.7109375" style="133" customWidth="1"/>
    <col min="2582" max="2582" width="6.7109375" style="133" customWidth="1"/>
    <col min="2583" max="2812" width="8.85546875" style="133"/>
    <col min="2813" max="2814" width="0" style="133" hidden="1" customWidth="1"/>
    <col min="2815" max="2815" width="104.7109375" style="133" customWidth="1"/>
    <col min="2816" max="2820" width="0" style="133" hidden="1" customWidth="1"/>
    <col min="2821" max="2821" width="12.7109375" style="133" customWidth="1"/>
    <col min="2822" max="2822" width="1" style="133" customWidth="1"/>
    <col min="2823" max="2823" width="2" style="133" customWidth="1"/>
    <col min="2824" max="2824" width="12.7109375" style="133" customWidth="1"/>
    <col min="2825" max="2825" width="2.42578125" style="133" customWidth="1"/>
    <col min="2826" max="2829" width="12.7109375" style="133" customWidth="1"/>
    <col min="2830" max="2830" width="2.42578125" style="133" customWidth="1"/>
    <col min="2831" max="2837" width="9.7109375" style="133" customWidth="1"/>
    <col min="2838" max="2838" width="6.7109375" style="133" customWidth="1"/>
    <col min="2839" max="3068" width="8.85546875" style="133"/>
    <col min="3069" max="3070" width="0" style="133" hidden="1" customWidth="1"/>
    <col min="3071" max="3071" width="104.7109375" style="133" customWidth="1"/>
    <col min="3072" max="3076" width="0" style="133" hidden="1" customWidth="1"/>
    <col min="3077" max="3077" width="12.7109375" style="133" customWidth="1"/>
    <col min="3078" max="3078" width="1" style="133" customWidth="1"/>
    <col min="3079" max="3079" width="2" style="133" customWidth="1"/>
    <col min="3080" max="3080" width="12.7109375" style="133" customWidth="1"/>
    <col min="3081" max="3081" width="2.42578125" style="133" customWidth="1"/>
    <col min="3082" max="3085" width="12.7109375" style="133" customWidth="1"/>
    <col min="3086" max="3086" width="2.42578125" style="133" customWidth="1"/>
    <col min="3087" max="3093" width="9.7109375" style="133" customWidth="1"/>
    <col min="3094" max="3094" width="6.7109375" style="133" customWidth="1"/>
    <col min="3095" max="3324" width="8.85546875" style="133"/>
    <col min="3325" max="3326" width="0" style="133" hidden="1" customWidth="1"/>
    <col min="3327" max="3327" width="104.7109375" style="133" customWidth="1"/>
    <col min="3328" max="3332" width="0" style="133" hidden="1" customWidth="1"/>
    <col min="3333" max="3333" width="12.7109375" style="133" customWidth="1"/>
    <col min="3334" max="3334" width="1" style="133" customWidth="1"/>
    <col min="3335" max="3335" width="2" style="133" customWidth="1"/>
    <col min="3336" max="3336" width="12.7109375" style="133" customWidth="1"/>
    <col min="3337" max="3337" width="2.42578125" style="133" customWidth="1"/>
    <col min="3338" max="3341" width="12.7109375" style="133" customWidth="1"/>
    <col min="3342" max="3342" width="2.42578125" style="133" customWidth="1"/>
    <col min="3343" max="3349" width="9.7109375" style="133" customWidth="1"/>
    <col min="3350" max="3350" width="6.7109375" style="133" customWidth="1"/>
    <col min="3351" max="3580" width="8.85546875" style="133"/>
    <col min="3581" max="3582" width="0" style="133" hidden="1" customWidth="1"/>
    <col min="3583" max="3583" width="104.7109375" style="133" customWidth="1"/>
    <col min="3584" max="3588" width="0" style="133" hidden="1" customWidth="1"/>
    <col min="3589" max="3589" width="12.7109375" style="133" customWidth="1"/>
    <col min="3590" max="3590" width="1" style="133" customWidth="1"/>
    <col min="3591" max="3591" width="2" style="133" customWidth="1"/>
    <col min="3592" max="3592" width="12.7109375" style="133" customWidth="1"/>
    <col min="3593" max="3593" width="2.42578125" style="133" customWidth="1"/>
    <col min="3594" max="3597" width="12.7109375" style="133" customWidth="1"/>
    <col min="3598" max="3598" width="2.42578125" style="133" customWidth="1"/>
    <col min="3599" max="3605" width="9.7109375" style="133" customWidth="1"/>
    <col min="3606" max="3606" width="6.7109375" style="133" customWidth="1"/>
    <col min="3607" max="3836" width="8.85546875" style="133"/>
    <col min="3837" max="3838" width="0" style="133" hidden="1" customWidth="1"/>
    <col min="3839" max="3839" width="104.7109375" style="133" customWidth="1"/>
    <col min="3840" max="3844" width="0" style="133" hidden="1" customWidth="1"/>
    <col min="3845" max="3845" width="12.7109375" style="133" customWidth="1"/>
    <col min="3846" max="3846" width="1" style="133" customWidth="1"/>
    <col min="3847" max="3847" width="2" style="133" customWidth="1"/>
    <col min="3848" max="3848" width="12.7109375" style="133" customWidth="1"/>
    <col min="3849" max="3849" width="2.42578125" style="133" customWidth="1"/>
    <col min="3850" max="3853" width="12.7109375" style="133" customWidth="1"/>
    <col min="3854" max="3854" width="2.42578125" style="133" customWidth="1"/>
    <col min="3855" max="3861" width="9.7109375" style="133" customWidth="1"/>
    <col min="3862" max="3862" width="6.7109375" style="133" customWidth="1"/>
    <col min="3863" max="4092" width="8.85546875" style="133"/>
    <col min="4093" max="4094" width="0" style="133" hidden="1" customWidth="1"/>
    <col min="4095" max="4095" width="104.7109375" style="133" customWidth="1"/>
    <col min="4096" max="4100" width="0" style="133" hidden="1" customWidth="1"/>
    <col min="4101" max="4101" width="12.7109375" style="133" customWidth="1"/>
    <col min="4102" max="4102" width="1" style="133" customWidth="1"/>
    <col min="4103" max="4103" width="2" style="133" customWidth="1"/>
    <col min="4104" max="4104" width="12.7109375" style="133" customWidth="1"/>
    <col min="4105" max="4105" width="2.42578125" style="133" customWidth="1"/>
    <col min="4106" max="4109" width="12.7109375" style="133" customWidth="1"/>
    <col min="4110" max="4110" width="2.42578125" style="133" customWidth="1"/>
    <col min="4111" max="4117" width="9.7109375" style="133" customWidth="1"/>
    <col min="4118" max="4118" width="6.7109375" style="133" customWidth="1"/>
    <col min="4119" max="4348" width="8.85546875" style="133"/>
    <col min="4349" max="4350" width="0" style="133" hidden="1" customWidth="1"/>
    <col min="4351" max="4351" width="104.7109375" style="133" customWidth="1"/>
    <col min="4352" max="4356" width="0" style="133" hidden="1" customWidth="1"/>
    <col min="4357" max="4357" width="12.7109375" style="133" customWidth="1"/>
    <col min="4358" max="4358" width="1" style="133" customWidth="1"/>
    <col min="4359" max="4359" width="2" style="133" customWidth="1"/>
    <col min="4360" max="4360" width="12.7109375" style="133" customWidth="1"/>
    <col min="4361" max="4361" width="2.42578125" style="133" customWidth="1"/>
    <col min="4362" max="4365" width="12.7109375" style="133" customWidth="1"/>
    <col min="4366" max="4366" width="2.42578125" style="133" customWidth="1"/>
    <col min="4367" max="4373" width="9.7109375" style="133" customWidth="1"/>
    <col min="4374" max="4374" width="6.7109375" style="133" customWidth="1"/>
    <col min="4375" max="4604" width="8.85546875" style="133"/>
    <col min="4605" max="4606" width="0" style="133" hidden="1" customWidth="1"/>
    <col min="4607" max="4607" width="104.7109375" style="133" customWidth="1"/>
    <col min="4608" max="4612" width="0" style="133" hidden="1" customWidth="1"/>
    <col min="4613" max="4613" width="12.7109375" style="133" customWidth="1"/>
    <col min="4614" max="4614" width="1" style="133" customWidth="1"/>
    <col min="4615" max="4615" width="2" style="133" customWidth="1"/>
    <col min="4616" max="4616" width="12.7109375" style="133" customWidth="1"/>
    <col min="4617" max="4617" width="2.42578125" style="133" customWidth="1"/>
    <col min="4618" max="4621" width="12.7109375" style="133" customWidth="1"/>
    <col min="4622" max="4622" width="2.42578125" style="133" customWidth="1"/>
    <col min="4623" max="4629" width="9.7109375" style="133" customWidth="1"/>
    <col min="4630" max="4630" width="6.7109375" style="133" customWidth="1"/>
    <col min="4631" max="4860" width="8.85546875" style="133"/>
    <col min="4861" max="4862" width="0" style="133" hidden="1" customWidth="1"/>
    <col min="4863" max="4863" width="104.7109375" style="133" customWidth="1"/>
    <col min="4864" max="4868" width="0" style="133" hidden="1" customWidth="1"/>
    <col min="4869" max="4869" width="12.7109375" style="133" customWidth="1"/>
    <col min="4870" max="4870" width="1" style="133" customWidth="1"/>
    <col min="4871" max="4871" width="2" style="133" customWidth="1"/>
    <col min="4872" max="4872" width="12.7109375" style="133" customWidth="1"/>
    <col min="4873" max="4873" width="2.42578125" style="133" customWidth="1"/>
    <col min="4874" max="4877" width="12.7109375" style="133" customWidth="1"/>
    <col min="4878" max="4878" width="2.42578125" style="133" customWidth="1"/>
    <col min="4879" max="4885" width="9.7109375" style="133" customWidth="1"/>
    <col min="4886" max="4886" width="6.7109375" style="133" customWidth="1"/>
    <col min="4887" max="5116" width="8.85546875" style="133"/>
    <col min="5117" max="5118" width="0" style="133" hidden="1" customWidth="1"/>
    <col min="5119" max="5119" width="104.7109375" style="133" customWidth="1"/>
    <col min="5120" max="5124" width="0" style="133" hidden="1" customWidth="1"/>
    <col min="5125" max="5125" width="12.7109375" style="133" customWidth="1"/>
    <col min="5126" max="5126" width="1" style="133" customWidth="1"/>
    <col min="5127" max="5127" width="2" style="133" customWidth="1"/>
    <col min="5128" max="5128" width="12.7109375" style="133" customWidth="1"/>
    <col min="5129" max="5129" width="2.42578125" style="133" customWidth="1"/>
    <col min="5130" max="5133" width="12.7109375" style="133" customWidth="1"/>
    <col min="5134" max="5134" width="2.42578125" style="133" customWidth="1"/>
    <col min="5135" max="5141" width="9.7109375" style="133" customWidth="1"/>
    <col min="5142" max="5142" width="6.7109375" style="133" customWidth="1"/>
    <col min="5143" max="5372" width="8.85546875" style="133"/>
    <col min="5373" max="5374" width="0" style="133" hidden="1" customWidth="1"/>
    <col min="5375" max="5375" width="104.7109375" style="133" customWidth="1"/>
    <col min="5376" max="5380" width="0" style="133" hidden="1" customWidth="1"/>
    <col min="5381" max="5381" width="12.7109375" style="133" customWidth="1"/>
    <col min="5382" max="5382" width="1" style="133" customWidth="1"/>
    <col min="5383" max="5383" width="2" style="133" customWidth="1"/>
    <col min="5384" max="5384" width="12.7109375" style="133" customWidth="1"/>
    <col min="5385" max="5385" width="2.42578125" style="133" customWidth="1"/>
    <col min="5386" max="5389" width="12.7109375" style="133" customWidth="1"/>
    <col min="5390" max="5390" width="2.42578125" style="133" customWidth="1"/>
    <col min="5391" max="5397" width="9.7109375" style="133" customWidth="1"/>
    <col min="5398" max="5398" width="6.7109375" style="133" customWidth="1"/>
    <col min="5399" max="5628" width="8.85546875" style="133"/>
    <col min="5629" max="5630" width="0" style="133" hidden="1" customWidth="1"/>
    <col min="5631" max="5631" width="104.7109375" style="133" customWidth="1"/>
    <col min="5632" max="5636" width="0" style="133" hidden="1" customWidth="1"/>
    <col min="5637" max="5637" width="12.7109375" style="133" customWidth="1"/>
    <col min="5638" max="5638" width="1" style="133" customWidth="1"/>
    <col min="5639" max="5639" width="2" style="133" customWidth="1"/>
    <col min="5640" max="5640" width="12.7109375" style="133" customWidth="1"/>
    <col min="5641" max="5641" width="2.42578125" style="133" customWidth="1"/>
    <col min="5642" max="5645" width="12.7109375" style="133" customWidth="1"/>
    <col min="5646" max="5646" width="2.42578125" style="133" customWidth="1"/>
    <col min="5647" max="5653" width="9.7109375" style="133" customWidth="1"/>
    <col min="5654" max="5654" width="6.7109375" style="133" customWidth="1"/>
    <col min="5655" max="5884" width="8.85546875" style="133"/>
    <col min="5885" max="5886" width="0" style="133" hidden="1" customWidth="1"/>
    <col min="5887" max="5887" width="104.7109375" style="133" customWidth="1"/>
    <col min="5888" max="5892" width="0" style="133" hidden="1" customWidth="1"/>
    <col min="5893" max="5893" width="12.7109375" style="133" customWidth="1"/>
    <col min="5894" max="5894" width="1" style="133" customWidth="1"/>
    <col min="5895" max="5895" width="2" style="133" customWidth="1"/>
    <col min="5896" max="5896" width="12.7109375" style="133" customWidth="1"/>
    <col min="5897" max="5897" width="2.42578125" style="133" customWidth="1"/>
    <col min="5898" max="5901" width="12.7109375" style="133" customWidth="1"/>
    <col min="5902" max="5902" width="2.42578125" style="133" customWidth="1"/>
    <col min="5903" max="5909" width="9.7109375" style="133" customWidth="1"/>
    <col min="5910" max="5910" width="6.7109375" style="133" customWidth="1"/>
    <col min="5911" max="6140" width="8.85546875" style="133"/>
    <col min="6141" max="6142" width="0" style="133" hidden="1" customWidth="1"/>
    <col min="6143" max="6143" width="104.7109375" style="133" customWidth="1"/>
    <col min="6144" max="6148" width="0" style="133" hidden="1" customWidth="1"/>
    <col min="6149" max="6149" width="12.7109375" style="133" customWidth="1"/>
    <col min="6150" max="6150" width="1" style="133" customWidth="1"/>
    <col min="6151" max="6151" width="2" style="133" customWidth="1"/>
    <col min="6152" max="6152" width="12.7109375" style="133" customWidth="1"/>
    <col min="6153" max="6153" width="2.42578125" style="133" customWidth="1"/>
    <col min="6154" max="6157" width="12.7109375" style="133" customWidth="1"/>
    <col min="6158" max="6158" width="2.42578125" style="133" customWidth="1"/>
    <col min="6159" max="6165" width="9.7109375" style="133" customWidth="1"/>
    <col min="6166" max="6166" width="6.7109375" style="133" customWidth="1"/>
    <col min="6167" max="6396" width="8.85546875" style="133"/>
    <col min="6397" max="6398" width="0" style="133" hidden="1" customWidth="1"/>
    <col min="6399" max="6399" width="104.7109375" style="133" customWidth="1"/>
    <col min="6400" max="6404" width="0" style="133" hidden="1" customWidth="1"/>
    <col min="6405" max="6405" width="12.7109375" style="133" customWidth="1"/>
    <col min="6406" max="6406" width="1" style="133" customWidth="1"/>
    <col min="6407" max="6407" width="2" style="133" customWidth="1"/>
    <col min="6408" max="6408" width="12.7109375" style="133" customWidth="1"/>
    <col min="6409" max="6409" width="2.42578125" style="133" customWidth="1"/>
    <col min="6410" max="6413" width="12.7109375" style="133" customWidth="1"/>
    <col min="6414" max="6414" width="2.42578125" style="133" customWidth="1"/>
    <col min="6415" max="6421" width="9.7109375" style="133" customWidth="1"/>
    <col min="6422" max="6422" width="6.7109375" style="133" customWidth="1"/>
    <col min="6423" max="6652" width="8.85546875" style="133"/>
    <col min="6653" max="6654" width="0" style="133" hidden="1" customWidth="1"/>
    <col min="6655" max="6655" width="104.7109375" style="133" customWidth="1"/>
    <col min="6656" max="6660" width="0" style="133" hidden="1" customWidth="1"/>
    <col min="6661" max="6661" width="12.7109375" style="133" customWidth="1"/>
    <col min="6662" max="6662" width="1" style="133" customWidth="1"/>
    <col min="6663" max="6663" width="2" style="133" customWidth="1"/>
    <col min="6664" max="6664" width="12.7109375" style="133" customWidth="1"/>
    <col min="6665" max="6665" width="2.42578125" style="133" customWidth="1"/>
    <col min="6666" max="6669" width="12.7109375" style="133" customWidth="1"/>
    <col min="6670" max="6670" width="2.42578125" style="133" customWidth="1"/>
    <col min="6671" max="6677" width="9.7109375" style="133" customWidth="1"/>
    <col min="6678" max="6678" width="6.7109375" style="133" customWidth="1"/>
    <col min="6679" max="6908" width="8.85546875" style="133"/>
    <col min="6909" max="6910" width="0" style="133" hidden="1" customWidth="1"/>
    <col min="6911" max="6911" width="104.7109375" style="133" customWidth="1"/>
    <col min="6912" max="6916" width="0" style="133" hidden="1" customWidth="1"/>
    <col min="6917" max="6917" width="12.7109375" style="133" customWidth="1"/>
    <col min="6918" max="6918" width="1" style="133" customWidth="1"/>
    <col min="6919" max="6919" width="2" style="133" customWidth="1"/>
    <col min="6920" max="6920" width="12.7109375" style="133" customWidth="1"/>
    <col min="6921" max="6921" width="2.42578125" style="133" customWidth="1"/>
    <col min="6922" max="6925" width="12.7109375" style="133" customWidth="1"/>
    <col min="6926" max="6926" width="2.42578125" style="133" customWidth="1"/>
    <col min="6927" max="6933" width="9.7109375" style="133" customWidth="1"/>
    <col min="6934" max="6934" width="6.7109375" style="133" customWidth="1"/>
    <col min="6935" max="7164" width="8.85546875" style="133"/>
    <col min="7165" max="7166" width="0" style="133" hidden="1" customWidth="1"/>
    <col min="7167" max="7167" width="104.7109375" style="133" customWidth="1"/>
    <col min="7168" max="7172" width="0" style="133" hidden="1" customWidth="1"/>
    <col min="7173" max="7173" width="12.7109375" style="133" customWidth="1"/>
    <col min="7174" max="7174" width="1" style="133" customWidth="1"/>
    <col min="7175" max="7175" width="2" style="133" customWidth="1"/>
    <col min="7176" max="7176" width="12.7109375" style="133" customWidth="1"/>
    <col min="7177" max="7177" width="2.42578125" style="133" customWidth="1"/>
    <col min="7178" max="7181" width="12.7109375" style="133" customWidth="1"/>
    <col min="7182" max="7182" width="2.42578125" style="133" customWidth="1"/>
    <col min="7183" max="7189" width="9.7109375" style="133" customWidth="1"/>
    <col min="7190" max="7190" width="6.7109375" style="133" customWidth="1"/>
    <col min="7191" max="7420" width="8.85546875" style="133"/>
    <col min="7421" max="7422" width="0" style="133" hidden="1" customWidth="1"/>
    <col min="7423" max="7423" width="104.7109375" style="133" customWidth="1"/>
    <col min="7424" max="7428" width="0" style="133" hidden="1" customWidth="1"/>
    <col min="7429" max="7429" width="12.7109375" style="133" customWidth="1"/>
    <col min="7430" max="7430" width="1" style="133" customWidth="1"/>
    <col min="7431" max="7431" width="2" style="133" customWidth="1"/>
    <col min="7432" max="7432" width="12.7109375" style="133" customWidth="1"/>
    <col min="7433" max="7433" width="2.42578125" style="133" customWidth="1"/>
    <col min="7434" max="7437" width="12.7109375" style="133" customWidth="1"/>
    <col min="7438" max="7438" width="2.42578125" style="133" customWidth="1"/>
    <col min="7439" max="7445" width="9.7109375" style="133" customWidth="1"/>
    <col min="7446" max="7446" width="6.7109375" style="133" customWidth="1"/>
    <col min="7447" max="7676" width="8.85546875" style="133"/>
    <col min="7677" max="7678" width="0" style="133" hidden="1" customWidth="1"/>
    <col min="7679" max="7679" width="104.7109375" style="133" customWidth="1"/>
    <col min="7680" max="7684" width="0" style="133" hidden="1" customWidth="1"/>
    <col min="7685" max="7685" width="12.7109375" style="133" customWidth="1"/>
    <col min="7686" max="7686" width="1" style="133" customWidth="1"/>
    <col min="7687" max="7687" width="2" style="133" customWidth="1"/>
    <col min="7688" max="7688" width="12.7109375" style="133" customWidth="1"/>
    <col min="7689" max="7689" width="2.42578125" style="133" customWidth="1"/>
    <col min="7690" max="7693" width="12.7109375" style="133" customWidth="1"/>
    <col min="7694" max="7694" width="2.42578125" style="133" customWidth="1"/>
    <col min="7695" max="7701" width="9.7109375" style="133" customWidth="1"/>
    <col min="7702" max="7702" width="6.7109375" style="133" customWidth="1"/>
    <col min="7703" max="7932" width="8.85546875" style="133"/>
    <col min="7933" max="7934" width="0" style="133" hidden="1" customWidth="1"/>
    <col min="7935" max="7935" width="104.7109375" style="133" customWidth="1"/>
    <col min="7936" max="7940" width="0" style="133" hidden="1" customWidth="1"/>
    <col min="7941" max="7941" width="12.7109375" style="133" customWidth="1"/>
    <col min="7942" max="7942" width="1" style="133" customWidth="1"/>
    <col min="7943" max="7943" width="2" style="133" customWidth="1"/>
    <col min="7944" max="7944" width="12.7109375" style="133" customWidth="1"/>
    <col min="7945" max="7945" width="2.42578125" style="133" customWidth="1"/>
    <col min="7946" max="7949" width="12.7109375" style="133" customWidth="1"/>
    <col min="7950" max="7950" width="2.42578125" style="133" customWidth="1"/>
    <col min="7951" max="7957" width="9.7109375" style="133" customWidth="1"/>
    <col min="7958" max="7958" width="6.7109375" style="133" customWidth="1"/>
    <col min="7959" max="8188" width="8.85546875" style="133"/>
    <col min="8189" max="8190" width="0" style="133" hidden="1" customWidth="1"/>
    <col min="8191" max="8191" width="104.7109375" style="133" customWidth="1"/>
    <col min="8192" max="8196" width="0" style="133" hidden="1" customWidth="1"/>
    <col min="8197" max="8197" width="12.7109375" style="133" customWidth="1"/>
    <col min="8198" max="8198" width="1" style="133" customWidth="1"/>
    <col min="8199" max="8199" width="2" style="133" customWidth="1"/>
    <col min="8200" max="8200" width="12.7109375" style="133" customWidth="1"/>
    <col min="8201" max="8201" width="2.42578125" style="133" customWidth="1"/>
    <col min="8202" max="8205" width="12.7109375" style="133" customWidth="1"/>
    <col min="8206" max="8206" width="2.42578125" style="133" customWidth="1"/>
    <col min="8207" max="8213" width="9.7109375" style="133" customWidth="1"/>
    <col min="8214" max="8214" width="6.7109375" style="133" customWidth="1"/>
    <col min="8215" max="8444" width="8.85546875" style="133"/>
    <col min="8445" max="8446" width="0" style="133" hidden="1" customWidth="1"/>
    <col min="8447" max="8447" width="104.7109375" style="133" customWidth="1"/>
    <col min="8448" max="8452" width="0" style="133" hidden="1" customWidth="1"/>
    <col min="8453" max="8453" width="12.7109375" style="133" customWidth="1"/>
    <col min="8454" max="8454" width="1" style="133" customWidth="1"/>
    <col min="8455" max="8455" width="2" style="133" customWidth="1"/>
    <col min="8456" max="8456" width="12.7109375" style="133" customWidth="1"/>
    <col min="8457" max="8457" width="2.42578125" style="133" customWidth="1"/>
    <col min="8458" max="8461" width="12.7109375" style="133" customWidth="1"/>
    <col min="8462" max="8462" width="2.42578125" style="133" customWidth="1"/>
    <col min="8463" max="8469" width="9.7109375" style="133" customWidth="1"/>
    <col min="8470" max="8470" width="6.7109375" style="133" customWidth="1"/>
    <col min="8471" max="8700" width="8.85546875" style="133"/>
    <col min="8701" max="8702" width="0" style="133" hidden="1" customWidth="1"/>
    <col min="8703" max="8703" width="104.7109375" style="133" customWidth="1"/>
    <col min="8704" max="8708" width="0" style="133" hidden="1" customWidth="1"/>
    <col min="8709" max="8709" width="12.7109375" style="133" customWidth="1"/>
    <col min="8710" max="8710" width="1" style="133" customWidth="1"/>
    <col min="8711" max="8711" width="2" style="133" customWidth="1"/>
    <col min="8712" max="8712" width="12.7109375" style="133" customWidth="1"/>
    <col min="8713" max="8713" width="2.42578125" style="133" customWidth="1"/>
    <col min="8714" max="8717" width="12.7109375" style="133" customWidth="1"/>
    <col min="8718" max="8718" width="2.42578125" style="133" customWidth="1"/>
    <col min="8719" max="8725" width="9.7109375" style="133" customWidth="1"/>
    <col min="8726" max="8726" width="6.7109375" style="133" customWidth="1"/>
    <col min="8727" max="8956" width="8.85546875" style="133"/>
    <col min="8957" max="8958" width="0" style="133" hidden="1" customWidth="1"/>
    <col min="8959" max="8959" width="104.7109375" style="133" customWidth="1"/>
    <col min="8960" max="8964" width="0" style="133" hidden="1" customWidth="1"/>
    <col min="8965" max="8965" width="12.7109375" style="133" customWidth="1"/>
    <col min="8966" max="8966" width="1" style="133" customWidth="1"/>
    <col min="8967" max="8967" width="2" style="133" customWidth="1"/>
    <col min="8968" max="8968" width="12.7109375" style="133" customWidth="1"/>
    <col min="8969" max="8969" width="2.42578125" style="133" customWidth="1"/>
    <col min="8970" max="8973" width="12.7109375" style="133" customWidth="1"/>
    <col min="8974" max="8974" width="2.42578125" style="133" customWidth="1"/>
    <col min="8975" max="8981" width="9.7109375" style="133" customWidth="1"/>
    <col min="8982" max="8982" width="6.7109375" style="133" customWidth="1"/>
    <col min="8983" max="9212" width="8.85546875" style="133"/>
    <col min="9213" max="9214" width="0" style="133" hidden="1" customWidth="1"/>
    <col min="9215" max="9215" width="104.7109375" style="133" customWidth="1"/>
    <col min="9216" max="9220" width="0" style="133" hidden="1" customWidth="1"/>
    <col min="9221" max="9221" width="12.7109375" style="133" customWidth="1"/>
    <col min="9222" max="9222" width="1" style="133" customWidth="1"/>
    <col min="9223" max="9223" width="2" style="133" customWidth="1"/>
    <col min="9224" max="9224" width="12.7109375" style="133" customWidth="1"/>
    <col min="9225" max="9225" width="2.42578125" style="133" customWidth="1"/>
    <col min="9226" max="9229" width="12.7109375" style="133" customWidth="1"/>
    <col min="9230" max="9230" width="2.42578125" style="133" customWidth="1"/>
    <col min="9231" max="9237" width="9.7109375" style="133" customWidth="1"/>
    <col min="9238" max="9238" width="6.7109375" style="133" customWidth="1"/>
    <col min="9239" max="9468" width="8.85546875" style="133"/>
    <col min="9469" max="9470" width="0" style="133" hidden="1" customWidth="1"/>
    <col min="9471" max="9471" width="104.7109375" style="133" customWidth="1"/>
    <col min="9472" max="9476" width="0" style="133" hidden="1" customWidth="1"/>
    <col min="9477" max="9477" width="12.7109375" style="133" customWidth="1"/>
    <col min="9478" max="9478" width="1" style="133" customWidth="1"/>
    <col min="9479" max="9479" width="2" style="133" customWidth="1"/>
    <col min="9480" max="9480" width="12.7109375" style="133" customWidth="1"/>
    <col min="9481" max="9481" width="2.42578125" style="133" customWidth="1"/>
    <col min="9482" max="9485" width="12.7109375" style="133" customWidth="1"/>
    <col min="9486" max="9486" width="2.42578125" style="133" customWidth="1"/>
    <col min="9487" max="9493" width="9.7109375" style="133" customWidth="1"/>
    <col min="9494" max="9494" width="6.7109375" style="133" customWidth="1"/>
    <col min="9495" max="9724" width="8.85546875" style="133"/>
    <col min="9725" max="9726" width="0" style="133" hidden="1" customWidth="1"/>
    <col min="9727" max="9727" width="104.7109375" style="133" customWidth="1"/>
    <col min="9728" max="9732" width="0" style="133" hidden="1" customWidth="1"/>
    <col min="9733" max="9733" width="12.7109375" style="133" customWidth="1"/>
    <col min="9734" max="9734" width="1" style="133" customWidth="1"/>
    <col min="9735" max="9735" width="2" style="133" customWidth="1"/>
    <col min="9736" max="9736" width="12.7109375" style="133" customWidth="1"/>
    <col min="9737" max="9737" width="2.42578125" style="133" customWidth="1"/>
    <col min="9738" max="9741" width="12.7109375" style="133" customWidth="1"/>
    <col min="9742" max="9742" width="2.42578125" style="133" customWidth="1"/>
    <col min="9743" max="9749" width="9.7109375" style="133" customWidth="1"/>
    <col min="9750" max="9750" width="6.7109375" style="133" customWidth="1"/>
    <col min="9751" max="9980" width="8.85546875" style="133"/>
    <col min="9981" max="9982" width="0" style="133" hidden="1" customWidth="1"/>
    <col min="9983" max="9983" width="104.7109375" style="133" customWidth="1"/>
    <col min="9984" max="9988" width="0" style="133" hidden="1" customWidth="1"/>
    <col min="9989" max="9989" width="12.7109375" style="133" customWidth="1"/>
    <col min="9990" max="9990" width="1" style="133" customWidth="1"/>
    <col min="9991" max="9991" width="2" style="133" customWidth="1"/>
    <col min="9992" max="9992" width="12.7109375" style="133" customWidth="1"/>
    <col min="9993" max="9993" width="2.42578125" style="133" customWidth="1"/>
    <col min="9994" max="9997" width="12.7109375" style="133" customWidth="1"/>
    <col min="9998" max="9998" width="2.42578125" style="133" customWidth="1"/>
    <col min="9999" max="10005" width="9.7109375" style="133" customWidth="1"/>
    <col min="10006" max="10006" width="6.7109375" style="133" customWidth="1"/>
    <col min="10007" max="10236" width="8.85546875" style="133"/>
    <col min="10237" max="10238" width="0" style="133" hidden="1" customWidth="1"/>
    <col min="10239" max="10239" width="104.7109375" style="133" customWidth="1"/>
    <col min="10240" max="10244" width="0" style="133" hidden="1" customWidth="1"/>
    <col min="10245" max="10245" width="12.7109375" style="133" customWidth="1"/>
    <col min="10246" max="10246" width="1" style="133" customWidth="1"/>
    <col min="10247" max="10247" width="2" style="133" customWidth="1"/>
    <col min="10248" max="10248" width="12.7109375" style="133" customWidth="1"/>
    <col min="10249" max="10249" width="2.42578125" style="133" customWidth="1"/>
    <col min="10250" max="10253" width="12.7109375" style="133" customWidth="1"/>
    <col min="10254" max="10254" width="2.42578125" style="133" customWidth="1"/>
    <col min="10255" max="10261" width="9.7109375" style="133" customWidth="1"/>
    <col min="10262" max="10262" width="6.7109375" style="133" customWidth="1"/>
    <col min="10263" max="10492" width="8.85546875" style="133"/>
    <col min="10493" max="10494" width="0" style="133" hidden="1" customWidth="1"/>
    <col min="10495" max="10495" width="104.7109375" style="133" customWidth="1"/>
    <col min="10496" max="10500" width="0" style="133" hidden="1" customWidth="1"/>
    <col min="10501" max="10501" width="12.7109375" style="133" customWidth="1"/>
    <col min="10502" max="10502" width="1" style="133" customWidth="1"/>
    <col min="10503" max="10503" width="2" style="133" customWidth="1"/>
    <col min="10504" max="10504" width="12.7109375" style="133" customWidth="1"/>
    <col min="10505" max="10505" width="2.42578125" style="133" customWidth="1"/>
    <col min="10506" max="10509" width="12.7109375" style="133" customWidth="1"/>
    <col min="10510" max="10510" width="2.42578125" style="133" customWidth="1"/>
    <col min="10511" max="10517" width="9.7109375" style="133" customWidth="1"/>
    <col min="10518" max="10518" width="6.7109375" style="133" customWidth="1"/>
    <col min="10519" max="10748" width="8.85546875" style="133"/>
    <col min="10749" max="10750" width="0" style="133" hidden="1" customWidth="1"/>
    <col min="10751" max="10751" width="104.7109375" style="133" customWidth="1"/>
    <col min="10752" max="10756" width="0" style="133" hidden="1" customWidth="1"/>
    <col min="10757" max="10757" width="12.7109375" style="133" customWidth="1"/>
    <col min="10758" max="10758" width="1" style="133" customWidth="1"/>
    <col min="10759" max="10759" width="2" style="133" customWidth="1"/>
    <col min="10760" max="10760" width="12.7109375" style="133" customWidth="1"/>
    <col min="10761" max="10761" width="2.42578125" style="133" customWidth="1"/>
    <col min="10762" max="10765" width="12.7109375" style="133" customWidth="1"/>
    <col min="10766" max="10766" width="2.42578125" style="133" customWidth="1"/>
    <col min="10767" max="10773" width="9.7109375" style="133" customWidth="1"/>
    <col min="10774" max="10774" width="6.7109375" style="133" customWidth="1"/>
    <col min="10775" max="11004" width="8.85546875" style="133"/>
    <col min="11005" max="11006" width="0" style="133" hidden="1" customWidth="1"/>
    <col min="11007" max="11007" width="104.7109375" style="133" customWidth="1"/>
    <col min="11008" max="11012" width="0" style="133" hidden="1" customWidth="1"/>
    <col min="11013" max="11013" width="12.7109375" style="133" customWidth="1"/>
    <col min="11014" max="11014" width="1" style="133" customWidth="1"/>
    <col min="11015" max="11015" width="2" style="133" customWidth="1"/>
    <col min="11016" max="11016" width="12.7109375" style="133" customWidth="1"/>
    <col min="11017" max="11017" width="2.42578125" style="133" customWidth="1"/>
    <col min="11018" max="11021" width="12.7109375" style="133" customWidth="1"/>
    <col min="11022" max="11022" width="2.42578125" style="133" customWidth="1"/>
    <col min="11023" max="11029" width="9.7109375" style="133" customWidth="1"/>
    <col min="11030" max="11030" width="6.7109375" style="133" customWidth="1"/>
    <col min="11031" max="11260" width="8.85546875" style="133"/>
    <col min="11261" max="11262" width="0" style="133" hidden="1" customWidth="1"/>
    <col min="11263" max="11263" width="104.7109375" style="133" customWidth="1"/>
    <col min="11264" max="11268" width="0" style="133" hidden="1" customWidth="1"/>
    <col min="11269" max="11269" width="12.7109375" style="133" customWidth="1"/>
    <col min="11270" max="11270" width="1" style="133" customWidth="1"/>
    <col min="11271" max="11271" width="2" style="133" customWidth="1"/>
    <col min="11272" max="11272" width="12.7109375" style="133" customWidth="1"/>
    <col min="11273" max="11273" width="2.42578125" style="133" customWidth="1"/>
    <col min="11274" max="11277" width="12.7109375" style="133" customWidth="1"/>
    <col min="11278" max="11278" width="2.42578125" style="133" customWidth="1"/>
    <col min="11279" max="11285" width="9.7109375" style="133" customWidth="1"/>
    <col min="11286" max="11286" width="6.7109375" style="133" customWidth="1"/>
    <col min="11287" max="11516" width="8.85546875" style="133"/>
    <col min="11517" max="11518" width="0" style="133" hidden="1" customWidth="1"/>
    <col min="11519" max="11519" width="104.7109375" style="133" customWidth="1"/>
    <col min="11520" max="11524" width="0" style="133" hidden="1" customWidth="1"/>
    <col min="11525" max="11525" width="12.7109375" style="133" customWidth="1"/>
    <col min="11526" max="11526" width="1" style="133" customWidth="1"/>
    <col min="11527" max="11527" width="2" style="133" customWidth="1"/>
    <col min="11528" max="11528" width="12.7109375" style="133" customWidth="1"/>
    <col min="11529" max="11529" width="2.42578125" style="133" customWidth="1"/>
    <col min="11530" max="11533" width="12.7109375" style="133" customWidth="1"/>
    <col min="11534" max="11534" width="2.42578125" style="133" customWidth="1"/>
    <col min="11535" max="11541" width="9.7109375" style="133" customWidth="1"/>
    <col min="11542" max="11542" width="6.7109375" style="133" customWidth="1"/>
    <col min="11543" max="11772" width="8.85546875" style="133"/>
    <col min="11773" max="11774" width="0" style="133" hidden="1" customWidth="1"/>
    <col min="11775" max="11775" width="104.7109375" style="133" customWidth="1"/>
    <col min="11776" max="11780" width="0" style="133" hidden="1" customWidth="1"/>
    <col min="11781" max="11781" width="12.7109375" style="133" customWidth="1"/>
    <col min="11782" max="11782" width="1" style="133" customWidth="1"/>
    <col min="11783" max="11783" width="2" style="133" customWidth="1"/>
    <col min="11784" max="11784" width="12.7109375" style="133" customWidth="1"/>
    <col min="11785" max="11785" width="2.42578125" style="133" customWidth="1"/>
    <col min="11786" max="11789" width="12.7109375" style="133" customWidth="1"/>
    <col min="11790" max="11790" width="2.42578125" style="133" customWidth="1"/>
    <col min="11791" max="11797" width="9.7109375" style="133" customWidth="1"/>
    <col min="11798" max="11798" width="6.7109375" style="133" customWidth="1"/>
    <col min="11799" max="12028" width="8.85546875" style="133"/>
    <col min="12029" max="12030" width="0" style="133" hidden="1" customWidth="1"/>
    <col min="12031" max="12031" width="104.7109375" style="133" customWidth="1"/>
    <col min="12032" max="12036" width="0" style="133" hidden="1" customWidth="1"/>
    <col min="12037" max="12037" width="12.7109375" style="133" customWidth="1"/>
    <col min="12038" max="12038" width="1" style="133" customWidth="1"/>
    <col min="12039" max="12039" width="2" style="133" customWidth="1"/>
    <col min="12040" max="12040" width="12.7109375" style="133" customWidth="1"/>
    <col min="12041" max="12041" width="2.42578125" style="133" customWidth="1"/>
    <col min="12042" max="12045" width="12.7109375" style="133" customWidth="1"/>
    <col min="12046" max="12046" width="2.42578125" style="133" customWidth="1"/>
    <col min="12047" max="12053" width="9.7109375" style="133" customWidth="1"/>
    <col min="12054" max="12054" width="6.7109375" style="133" customWidth="1"/>
    <col min="12055" max="12284" width="8.85546875" style="133"/>
    <col min="12285" max="12286" width="0" style="133" hidden="1" customWidth="1"/>
    <col min="12287" max="12287" width="104.7109375" style="133" customWidth="1"/>
    <col min="12288" max="12292" width="0" style="133" hidden="1" customWidth="1"/>
    <col min="12293" max="12293" width="12.7109375" style="133" customWidth="1"/>
    <col min="12294" max="12294" width="1" style="133" customWidth="1"/>
    <col min="12295" max="12295" width="2" style="133" customWidth="1"/>
    <col min="12296" max="12296" width="12.7109375" style="133" customWidth="1"/>
    <col min="12297" max="12297" width="2.42578125" style="133" customWidth="1"/>
    <col min="12298" max="12301" width="12.7109375" style="133" customWidth="1"/>
    <col min="12302" max="12302" width="2.42578125" style="133" customWidth="1"/>
    <col min="12303" max="12309" width="9.7109375" style="133" customWidth="1"/>
    <col min="12310" max="12310" width="6.7109375" style="133" customWidth="1"/>
    <col min="12311" max="12540" width="8.85546875" style="133"/>
    <col min="12541" max="12542" width="0" style="133" hidden="1" customWidth="1"/>
    <col min="12543" max="12543" width="104.7109375" style="133" customWidth="1"/>
    <col min="12544" max="12548" width="0" style="133" hidden="1" customWidth="1"/>
    <col min="12549" max="12549" width="12.7109375" style="133" customWidth="1"/>
    <col min="12550" max="12550" width="1" style="133" customWidth="1"/>
    <col min="12551" max="12551" width="2" style="133" customWidth="1"/>
    <col min="12552" max="12552" width="12.7109375" style="133" customWidth="1"/>
    <col min="12553" max="12553" width="2.42578125" style="133" customWidth="1"/>
    <col min="12554" max="12557" width="12.7109375" style="133" customWidth="1"/>
    <col min="12558" max="12558" width="2.42578125" style="133" customWidth="1"/>
    <col min="12559" max="12565" width="9.7109375" style="133" customWidth="1"/>
    <col min="12566" max="12566" width="6.7109375" style="133" customWidth="1"/>
    <col min="12567" max="12796" width="8.85546875" style="133"/>
    <col min="12797" max="12798" width="0" style="133" hidden="1" customWidth="1"/>
    <col min="12799" max="12799" width="104.7109375" style="133" customWidth="1"/>
    <col min="12800" max="12804" width="0" style="133" hidden="1" customWidth="1"/>
    <col min="12805" max="12805" width="12.7109375" style="133" customWidth="1"/>
    <col min="12806" max="12806" width="1" style="133" customWidth="1"/>
    <col min="12807" max="12807" width="2" style="133" customWidth="1"/>
    <col min="12808" max="12808" width="12.7109375" style="133" customWidth="1"/>
    <col min="12809" max="12809" width="2.42578125" style="133" customWidth="1"/>
    <col min="12810" max="12813" width="12.7109375" style="133" customWidth="1"/>
    <col min="12814" max="12814" width="2.42578125" style="133" customWidth="1"/>
    <col min="12815" max="12821" width="9.7109375" style="133" customWidth="1"/>
    <col min="12822" max="12822" width="6.7109375" style="133" customWidth="1"/>
    <col min="12823" max="13052" width="8.85546875" style="133"/>
    <col min="13053" max="13054" width="0" style="133" hidden="1" customWidth="1"/>
    <col min="13055" max="13055" width="104.7109375" style="133" customWidth="1"/>
    <col min="13056" max="13060" width="0" style="133" hidden="1" customWidth="1"/>
    <col min="13061" max="13061" width="12.7109375" style="133" customWidth="1"/>
    <col min="13062" max="13062" width="1" style="133" customWidth="1"/>
    <col min="13063" max="13063" width="2" style="133" customWidth="1"/>
    <col min="13064" max="13064" width="12.7109375" style="133" customWidth="1"/>
    <col min="13065" max="13065" width="2.42578125" style="133" customWidth="1"/>
    <col min="13066" max="13069" width="12.7109375" style="133" customWidth="1"/>
    <col min="13070" max="13070" width="2.42578125" style="133" customWidth="1"/>
    <col min="13071" max="13077" width="9.7109375" style="133" customWidth="1"/>
    <col min="13078" max="13078" width="6.7109375" style="133" customWidth="1"/>
    <col min="13079" max="13308" width="8.85546875" style="133"/>
    <col min="13309" max="13310" width="0" style="133" hidden="1" customWidth="1"/>
    <col min="13311" max="13311" width="104.7109375" style="133" customWidth="1"/>
    <col min="13312" max="13316" width="0" style="133" hidden="1" customWidth="1"/>
    <col min="13317" max="13317" width="12.7109375" style="133" customWidth="1"/>
    <col min="13318" max="13318" width="1" style="133" customWidth="1"/>
    <col min="13319" max="13319" width="2" style="133" customWidth="1"/>
    <col min="13320" max="13320" width="12.7109375" style="133" customWidth="1"/>
    <col min="13321" max="13321" width="2.42578125" style="133" customWidth="1"/>
    <col min="13322" max="13325" width="12.7109375" style="133" customWidth="1"/>
    <col min="13326" max="13326" width="2.42578125" style="133" customWidth="1"/>
    <col min="13327" max="13333" width="9.7109375" style="133" customWidth="1"/>
    <col min="13334" max="13334" width="6.7109375" style="133" customWidth="1"/>
    <col min="13335" max="13564" width="8.85546875" style="133"/>
    <col min="13565" max="13566" width="0" style="133" hidden="1" customWidth="1"/>
    <col min="13567" max="13567" width="104.7109375" style="133" customWidth="1"/>
    <col min="13568" max="13572" width="0" style="133" hidden="1" customWidth="1"/>
    <col min="13573" max="13573" width="12.7109375" style="133" customWidth="1"/>
    <col min="13574" max="13574" width="1" style="133" customWidth="1"/>
    <col min="13575" max="13575" width="2" style="133" customWidth="1"/>
    <col min="13576" max="13576" width="12.7109375" style="133" customWidth="1"/>
    <col min="13577" max="13577" width="2.42578125" style="133" customWidth="1"/>
    <col min="13578" max="13581" width="12.7109375" style="133" customWidth="1"/>
    <col min="13582" max="13582" width="2.42578125" style="133" customWidth="1"/>
    <col min="13583" max="13589" width="9.7109375" style="133" customWidth="1"/>
    <col min="13590" max="13590" width="6.7109375" style="133" customWidth="1"/>
    <col min="13591" max="13820" width="8.85546875" style="133"/>
    <col min="13821" max="13822" width="0" style="133" hidden="1" customWidth="1"/>
    <col min="13823" max="13823" width="104.7109375" style="133" customWidth="1"/>
    <col min="13824" max="13828" width="0" style="133" hidden="1" customWidth="1"/>
    <col min="13829" max="13829" width="12.7109375" style="133" customWidth="1"/>
    <col min="13830" max="13830" width="1" style="133" customWidth="1"/>
    <col min="13831" max="13831" width="2" style="133" customWidth="1"/>
    <col min="13832" max="13832" width="12.7109375" style="133" customWidth="1"/>
    <col min="13833" max="13833" width="2.42578125" style="133" customWidth="1"/>
    <col min="13834" max="13837" width="12.7109375" style="133" customWidth="1"/>
    <col min="13838" max="13838" width="2.42578125" style="133" customWidth="1"/>
    <col min="13839" max="13845" width="9.7109375" style="133" customWidth="1"/>
    <col min="13846" max="13846" width="6.7109375" style="133" customWidth="1"/>
    <col min="13847" max="14076" width="8.85546875" style="133"/>
    <col min="14077" max="14078" width="0" style="133" hidden="1" customWidth="1"/>
    <col min="14079" max="14079" width="104.7109375" style="133" customWidth="1"/>
    <col min="14080" max="14084" width="0" style="133" hidden="1" customWidth="1"/>
    <col min="14085" max="14085" width="12.7109375" style="133" customWidth="1"/>
    <col min="14086" max="14086" width="1" style="133" customWidth="1"/>
    <col min="14087" max="14087" width="2" style="133" customWidth="1"/>
    <col min="14088" max="14088" width="12.7109375" style="133" customWidth="1"/>
    <col min="14089" max="14089" width="2.42578125" style="133" customWidth="1"/>
    <col min="14090" max="14093" width="12.7109375" style="133" customWidth="1"/>
    <col min="14094" max="14094" width="2.42578125" style="133" customWidth="1"/>
    <col min="14095" max="14101" width="9.7109375" style="133" customWidth="1"/>
    <col min="14102" max="14102" width="6.7109375" style="133" customWidth="1"/>
    <col min="14103" max="14332" width="8.85546875" style="133"/>
    <col min="14333" max="14334" width="0" style="133" hidden="1" customWidth="1"/>
    <col min="14335" max="14335" width="104.7109375" style="133" customWidth="1"/>
    <col min="14336" max="14340" width="0" style="133" hidden="1" customWidth="1"/>
    <col min="14341" max="14341" width="12.7109375" style="133" customWidth="1"/>
    <col min="14342" max="14342" width="1" style="133" customWidth="1"/>
    <col min="14343" max="14343" width="2" style="133" customWidth="1"/>
    <col min="14344" max="14344" width="12.7109375" style="133" customWidth="1"/>
    <col min="14345" max="14345" width="2.42578125" style="133" customWidth="1"/>
    <col min="14346" max="14349" width="12.7109375" style="133" customWidth="1"/>
    <col min="14350" max="14350" width="2.42578125" style="133" customWidth="1"/>
    <col min="14351" max="14357" width="9.7109375" style="133" customWidth="1"/>
    <col min="14358" max="14358" width="6.7109375" style="133" customWidth="1"/>
    <col min="14359" max="14588" width="8.85546875" style="133"/>
    <col min="14589" max="14590" width="0" style="133" hidden="1" customWidth="1"/>
    <col min="14591" max="14591" width="104.7109375" style="133" customWidth="1"/>
    <col min="14592" max="14596" width="0" style="133" hidden="1" customWidth="1"/>
    <col min="14597" max="14597" width="12.7109375" style="133" customWidth="1"/>
    <col min="14598" max="14598" width="1" style="133" customWidth="1"/>
    <col min="14599" max="14599" width="2" style="133" customWidth="1"/>
    <col min="14600" max="14600" width="12.7109375" style="133" customWidth="1"/>
    <col min="14601" max="14601" width="2.42578125" style="133" customWidth="1"/>
    <col min="14602" max="14605" width="12.7109375" style="133" customWidth="1"/>
    <col min="14606" max="14606" width="2.42578125" style="133" customWidth="1"/>
    <col min="14607" max="14613" width="9.7109375" style="133" customWidth="1"/>
    <col min="14614" max="14614" width="6.7109375" style="133" customWidth="1"/>
    <col min="14615" max="14844" width="8.85546875" style="133"/>
    <col min="14845" max="14846" width="0" style="133" hidden="1" customWidth="1"/>
    <col min="14847" max="14847" width="104.7109375" style="133" customWidth="1"/>
    <col min="14848" max="14852" width="0" style="133" hidden="1" customWidth="1"/>
    <col min="14853" max="14853" width="12.7109375" style="133" customWidth="1"/>
    <col min="14854" max="14854" width="1" style="133" customWidth="1"/>
    <col min="14855" max="14855" width="2" style="133" customWidth="1"/>
    <col min="14856" max="14856" width="12.7109375" style="133" customWidth="1"/>
    <col min="14857" max="14857" width="2.42578125" style="133" customWidth="1"/>
    <col min="14858" max="14861" width="12.7109375" style="133" customWidth="1"/>
    <col min="14862" max="14862" width="2.42578125" style="133" customWidth="1"/>
    <col min="14863" max="14869" width="9.7109375" style="133" customWidth="1"/>
    <col min="14870" max="14870" width="6.7109375" style="133" customWidth="1"/>
    <col min="14871" max="15100" width="8.85546875" style="133"/>
    <col min="15101" max="15102" width="0" style="133" hidden="1" customWidth="1"/>
    <col min="15103" max="15103" width="104.7109375" style="133" customWidth="1"/>
    <col min="15104" max="15108" width="0" style="133" hidden="1" customWidth="1"/>
    <col min="15109" max="15109" width="12.7109375" style="133" customWidth="1"/>
    <col min="15110" max="15110" width="1" style="133" customWidth="1"/>
    <col min="15111" max="15111" width="2" style="133" customWidth="1"/>
    <col min="15112" max="15112" width="12.7109375" style="133" customWidth="1"/>
    <col min="15113" max="15113" width="2.42578125" style="133" customWidth="1"/>
    <col min="15114" max="15117" width="12.7109375" style="133" customWidth="1"/>
    <col min="15118" max="15118" width="2.42578125" style="133" customWidth="1"/>
    <col min="15119" max="15125" width="9.7109375" style="133" customWidth="1"/>
    <col min="15126" max="15126" width="6.7109375" style="133" customWidth="1"/>
    <col min="15127" max="15356" width="8.85546875" style="133"/>
    <col min="15357" max="15358" width="0" style="133" hidden="1" customWidth="1"/>
    <col min="15359" max="15359" width="104.7109375" style="133" customWidth="1"/>
    <col min="15360" max="15364" width="0" style="133" hidden="1" customWidth="1"/>
    <col min="15365" max="15365" width="12.7109375" style="133" customWidth="1"/>
    <col min="15366" max="15366" width="1" style="133" customWidth="1"/>
    <col min="15367" max="15367" width="2" style="133" customWidth="1"/>
    <col min="15368" max="15368" width="12.7109375" style="133" customWidth="1"/>
    <col min="15369" max="15369" width="2.42578125" style="133" customWidth="1"/>
    <col min="15370" max="15373" width="12.7109375" style="133" customWidth="1"/>
    <col min="15374" max="15374" width="2.42578125" style="133" customWidth="1"/>
    <col min="15375" max="15381" width="9.7109375" style="133" customWidth="1"/>
    <col min="15382" max="15382" width="6.7109375" style="133" customWidth="1"/>
    <col min="15383" max="15612" width="8.85546875" style="133"/>
    <col min="15613" max="15614" width="0" style="133" hidden="1" customWidth="1"/>
    <col min="15615" max="15615" width="104.7109375" style="133" customWidth="1"/>
    <col min="15616" max="15620" width="0" style="133" hidden="1" customWidth="1"/>
    <col min="15621" max="15621" width="12.7109375" style="133" customWidth="1"/>
    <col min="15622" max="15622" width="1" style="133" customWidth="1"/>
    <col min="15623" max="15623" width="2" style="133" customWidth="1"/>
    <col min="15624" max="15624" width="12.7109375" style="133" customWidth="1"/>
    <col min="15625" max="15625" width="2.42578125" style="133" customWidth="1"/>
    <col min="15626" max="15629" width="12.7109375" style="133" customWidth="1"/>
    <col min="15630" max="15630" width="2.42578125" style="133" customWidth="1"/>
    <col min="15631" max="15637" width="9.7109375" style="133" customWidth="1"/>
    <col min="15638" max="15638" width="6.7109375" style="133" customWidth="1"/>
    <col min="15639" max="15868" width="8.85546875" style="133"/>
    <col min="15869" max="15870" width="0" style="133" hidden="1" customWidth="1"/>
    <col min="15871" max="15871" width="104.7109375" style="133" customWidth="1"/>
    <col min="15872" max="15876" width="0" style="133" hidden="1" customWidth="1"/>
    <col min="15877" max="15877" width="12.7109375" style="133" customWidth="1"/>
    <col min="15878" max="15878" width="1" style="133" customWidth="1"/>
    <col min="15879" max="15879" width="2" style="133" customWidth="1"/>
    <col min="15880" max="15880" width="12.7109375" style="133" customWidth="1"/>
    <col min="15881" max="15881" width="2.42578125" style="133" customWidth="1"/>
    <col min="15882" max="15885" width="12.7109375" style="133" customWidth="1"/>
    <col min="15886" max="15886" width="2.42578125" style="133" customWidth="1"/>
    <col min="15887" max="15893" width="9.7109375" style="133" customWidth="1"/>
    <col min="15894" max="15894" width="6.7109375" style="133" customWidth="1"/>
    <col min="15895" max="16124" width="8.85546875" style="133"/>
    <col min="16125" max="16126" width="0" style="133" hidden="1" customWidth="1"/>
    <col min="16127" max="16127" width="104.7109375" style="133" customWidth="1"/>
    <col min="16128" max="16132" width="0" style="133" hidden="1" customWidth="1"/>
    <col min="16133" max="16133" width="12.7109375" style="133" customWidth="1"/>
    <col min="16134" max="16134" width="1" style="133" customWidth="1"/>
    <col min="16135" max="16135" width="2" style="133" customWidth="1"/>
    <col min="16136" max="16136" width="12.7109375" style="133" customWidth="1"/>
    <col min="16137" max="16137" width="2.42578125" style="133" customWidth="1"/>
    <col min="16138" max="16141" width="12.7109375" style="133" customWidth="1"/>
    <col min="16142" max="16142" width="2.42578125" style="133" customWidth="1"/>
    <col min="16143" max="16149" width="9.7109375" style="133" customWidth="1"/>
    <col min="16150" max="16150" width="6.7109375" style="133" customWidth="1"/>
    <col min="16151" max="16384" width="8.85546875" style="133"/>
  </cols>
  <sheetData>
    <row r="1" spans="1:30" s="130" customFormat="1" ht="16.5">
      <c r="A1" s="578"/>
      <c r="B1" s="578"/>
      <c r="C1" s="579"/>
      <c r="D1" s="578"/>
      <c r="E1" s="580"/>
      <c r="F1" s="580"/>
      <c r="G1" s="579"/>
      <c r="H1" s="580"/>
      <c r="I1" s="579"/>
      <c r="J1" s="580"/>
      <c r="K1" s="580"/>
      <c r="L1" s="580"/>
      <c r="M1" s="670" t="s">
        <v>227</v>
      </c>
      <c r="N1" s="578"/>
      <c r="O1" s="582"/>
      <c r="P1" s="582"/>
      <c r="Q1" s="582"/>
      <c r="R1" s="582"/>
      <c r="S1" s="583"/>
      <c r="AD1" s="581"/>
    </row>
    <row r="2" spans="1:30" ht="18" customHeight="1">
      <c r="A2" s="140"/>
      <c r="B2" s="140"/>
      <c r="C2" s="139"/>
      <c r="D2" s="140"/>
      <c r="E2" s="141"/>
      <c r="F2" s="141"/>
      <c r="G2" s="139"/>
      <c r="H2" s="141"/>
      <c r="I2" s="139"/>
      <c r="J2" s="141"/>
      <c r="K2" s="141"/>
      <c r="L2" s="141"/>
      <c r="M2" s="669" t="s">
        <v>228</v>
      </c>
      <c r="N2" s="140"/>
      <c r="O2" s="132"/>
      <c r="P2" s="132"/>
      <c r="Q2" s="132"/>
      <c r="R2" s="132"/>
      <c r="S2" s="131"/>
      <c r="AD2" s="61"/>
    </row>
    <row r="3" spans="1:30" ht="23.25" customHeight="1">
      <c r="A3" s="140"/>
      <c r="B3" s="140"/>
      <c r="C3" s="139"/>
      <c r="D3" s="140"/>
      <c r="E3" s="141"/>
      <c r="F3" s="141"/>
      <c r="G3" s="139"/>
      <c r="H3" s="141"/>
      <c r="I3" s="139"/>
      <c r="J3" s="141"/>
      <c r="K3" s="141"/>
      <c r="L3" s="141"/>
      <c r="M3" s="141"/>
      <c r="N3" s="140"/>
      <c r="O3" s="132"/>
      <c r="P3" s="132"/>
      <c r="Q3" s="132"/>
      <c r="R3" s="132"/>
      <c r="S3" s="131"/>
      <c r="T3" s="62"/>
      <c r="AD3" s="61"/>
    </row>
    <row r="4" spans="1:30" ht="15" customHeight="1">
      <c r="A4" s="140"/>
      <c r="B4" s="140"/>
      <c r="C4" s="139"/>
      <c r="D4" s="140"/>
      <c r="E4" s="141"/>
      <c r="F4" s="141"/>
      <c r="G4" s="139"/>
      <c r="H4" s="141"/>
      <c r="I4" s="139"/>
      <c r="J4" s="141"/>
      <c r="K4" s="141"/>
      <c r="L4" s="141"/>
      <c r="M4" s="141"/>
      <c r="N4" s="140"/>
      <c r="O4" s="132"/>
      <c r="P4" s="132"/>
      <c r="Q4" s="132"/>
      <c r="R4" s="132"/>
      <c r="S4" s="131"/>
      <c r="T4" s="62"/>
      <c r="AD4" s="61"/>
    </row>
    <row r="5" spans="1:30" ht="15.95" customHeight="1">
      <c r="B5" s="144" t="s">
        <v>108</v>
      </c>
      <c r="H5" s="145"/>
      <c r="N5" s="60"/>
    </row>
    <row r="6" spans="1:30" ht="15.95" customHeight="1">
      <c r="B6" s="144" t="s">
        <v>109</v>
      </c>
      <c r="H6" s="145" t="s">
        <v>111</v>
      </c>
      <c r="N6" s="60"/>
    </row>
    <row r="7" spans="1:30" ht="15.95" customHeight="1" thickBot="1">
      <c r="A7" s="334" t="s">
        <v>102</v>
      </c>
      <c r="B7" s="147" t="s">
        <v>110</v>
      </c>
      <c r="C7" s="144"/>
      <c r="D7" s="147" t="s">
        <v>115</v>
      </c>
      <c r="E7" s="148" t="s">
        <v>116</v>
      </c>
      <c r="F7" s="148" t="s">
        <v>117</v>
      </c>
      <c r="H7" s="148" t="s">
        <v>101</v>
      </c>
      <c r="I7" s="144"/>
      <c r="J7" s="148" t="s">
        <v>337</v>
      </c>
      <c r="K7" s="148" t="s">
        <v>112</v>
      </c>
      <c r="L7" s="148" t="s">
        <v>113</v>
      </c>
      <c r="M7" s="148" t="s">
        <v>114</v>
      </c>
      <c r="N7" s="60"/>
      <c r="O7" s="144"/>
    </row>
    <row r="8" spans="1:30" ht="16.5" customHeight="1">
      <c r="A8" s="104" t="s">
        <v>119</v>
      </c>
      <c r="B8" s="149">
        <v>15911</v>
      </c>
      <c r="C8" s="150"/>
      <c r="D8" s="149">
        <v>5345</v>
      </c>
      <c r="E8" s="88">
        <v>5326</v>
      </c>
      <c r="F8" s="88">
        <v>5240</v>
      </c>
      <c r="G8" s="86"/>
      <c r="H8" s="88">
        <v>21042</v>
      </c>
      <c r="I8" s="86"/>
      <c r="J8" s="88">
        <v>5528</v>
      </c>
      <c r="K8" s="88">
        <v>5195</v>
      </c>
      <c r="L8" s="88">
        <v>5220</v>
      </c>
      <c r="M8" s="88">
        <v>5099</v>
      </c>
      <c r="N8" s="584"/>
      <c r="O8" s="127"/>
      <c r="P8" s="472"/>
      <c r="V8" s="145"/>
    </row>
    <row r="9" spans="1:30" ht="16.5" customHeight="1">
      <c r="A9" s="103" t="s">
        <v>358</v>
      </c>
      <c r="B9" s="149">
        <v>-9220</v>
      </c>
      <c r="C9" s="150"/>
      <c r="D9" s="149">
        <v>-3089</v>
      </c>
      <c r="E9" s="88">
        <v>-3061</v>
      </c>
      <c r="F9" s="88">
        <v>-3070</v>
      </c>
      <c r="G9" s="86"/>
      <c r="H9" s="88">
        <v>-12463</v>
      </c>
      <c r="I9" s="86"/>
      <c r="J9" s="88">
        <v>-3438</v>
      </c>
      <c r="K9" s="88">
        <v>-3014</v>
      </c>
      <c r="L9" s="88">
        <v>-3008</v>
      </c>
      <c r="M9" s="88">
        <v>-3003</v>
      </c>
      <c r="N9" s="584"/>
      <c r="O9" s="127"/>
      <c r="P9" s="472"/>
      <c r="V9" s="145"/>
    </row>
    <row r="10" spans="1:30" ht="16.5" customHeight="1">
      <c r="A10" s="103" t="s">
        <v>120</v>
      </c>
      <c r="B10" s="156">
        <v>-213</v>
      </c>
      <c r="C10" s="150"/>
      <c r="D10" s="156">
        <v>-69</v>
      </c>
      <c r="E10" s="98">
        <v>-68</v>
      </c>
      <c r="F10" s="98">
        <v>-76</v>
      </c>
      <c r="G10" s="86"/>
      <c r="H10" s="98">
        <v>-276</v>
      </c>
      <c r="I10" s="86"/>
      <c r="J10" s="98">
        <v>-68</v>
      </c>
      <c r="K10" s="98">
        <v>-66</v>
      </c>
      <c r="L10" s="98">
        <v>-68</v>
      </c>
      <c r="M10" s="98">
        <v>-74</v>
      </c>
      <c r="N10" s="60"/>
      <c r="O10" s="127"/>
      <c r="V10" s="145"/>
    </row>
    <row r="11" spans="1:30" ht="16.5" customHeight="1">
      <c r="A11" s="104" t="s">
        <v>121</v>
      </c>
      <c r="B11" s="149">
        <v>6478</v>
      </c>
      <c r="C11" s="150"/>
      <c r="D11" s="149">
        <v>2187</v>
      </c>
      <c r="E11" s="88">
        <v>2197</v>
      </c>
      <c r="F11" s="88">
        <v>2094</v>
      </c>
      <c r="G11" s="86"/>
      <c r="H11" s="88">
        <v>8303</v>
      </c>
      <c r="I11" s="86"/>
      <c r="J11" s="88">
        <v>2022</v>
      </c>
      <c r="K11" s="88">
        <v>2115</v>
      </c>
      <c r="L11" s="88">
        <v>2144</v>
      </c>
      <c r="M11" s="88">
        <v>2022</v>
      </c>
      <c r="N11" s="60"/>
      <c r="O11" s="127"/>
      <c r="V11" s="145"/>
    </row>
    <row r="12" spans="1:30" ht="16.5" customHeight="1">
      <c r="A12" s="585" t="s">
        <v>122</v>
      </c>
      <c r="B12" s="344">
        <v>0.4071397146628119</v>
      </c>
      <c r="C12" s="345"/>
      <c r="D12" s="344">
        <v>0.40916744621141254</v>
      </c>
      <c r="E12" s="346">
        <v>0.41250469395418699</v>
      </c>
      <c r="F12" s="346">
        <v>0.39961832061068703</v>
      </c>
      <c r="G12" s="411"/>
      <c r="H12" s="346">
        <v>0.39459176884326586</v>
      </c>
      <c r="I12" s="347"/>
      <c r="J12" s="346">
        <v>0.36577424023154848</v>
      </c>
      <c r="K12" s="346">
        <v>0.40712223291626565</v>
      </c>
      <c r="L12" s="346">
        <v>0.41072796934865902</v>
      </c>
      <c r="M12" s="346">
        <v>0.39654834281231616</v>
      </c>
      <c r="N12" s="183"/>
      <c r="O12" s="127"/>
      <c r="V12" s="145"/>
    </row>
    <row r="13" spans="1:30" ht="16.5" customHeight="1">
      <c r="A13" s="103" t="s">
        <v>123</v>
      </c>
      <c r="B13" s="151">
        <v>-294</v>
      </c>
      <c r="C13" s="150"/>
      <c r="D13" s="151">
        <v>-46</v>
      </c>
      <c r="E13" s="85">
        <v>-24</v>
      </c>
      <c r="F13" s="85">
        <v>-224</v>
      </c>
      <c r="G13" s="86"/>
      <c r="H13" s="85">
        <v>-216</v>
      </c>
      <c r="I13" s="86"/>
      <c r="J13" s="85">
        <v>-58</v>
      </c>
      <c r="K13" s="85">
        <v>-66</v>
      </c>
      <c r="L13" s="85">
        <v>-54</v>
      </c>
      <c r="M13" s="85">
        <v>-38</v>
      </c>
      <c r="N13" s="60"/>
      <c r="O13" s="127"/>
      <c r="V13" s="145"/>
    </row>
    <row r="14" spans="1:30" ht="16.5" customHeight="1">
      <c r="A14" s="103" t="s">
        <v>124</v>
      </c>
      <c r="B14" s="149">
        <v>-2159</v>
      </c>
      <c r="C14" s="150"/>
      <c r="D14" s="151">
        <v>-727</v>
      </c>
      <c r="E14" s="85">
        <v>-720</v>
      </c>
      <c r="F14" s="85">
        <v>-712</v>
      </c>
      <c r="G14" s="86"/>
      <c r="H14" s="88">
        <v>-2880</v>
      </c>
      <c r="I14" s="86"/>
      <c r="J14" s="85">
        <v>-734</v>
      </c>
      <c r="K14" s="85">
        <v>-739</v>
      </c>
      <c r="L14" s="85">
        <v>-708</v>
      </c>
      <c r="M14" s="85">
        <v>-699</v>
      </c>
      <c r="N14" s="60"/>
      <c r="O14" s="127"/>
      <c r="V14" s="145"/>
    </row>
    <row r="15" spans="1:30" ht="16.5" customHeight="1">
      <c r="A15" s="103" t="s">
        <v>125</v>
      </c>
      <c r="B15" s="151">
        <v>-394</v>
      </c>
      <c r="C15" s="150"/>
      <c r="D15" s="151">
        <v>-133</v>
      </c>
      <c r="E15" s="85">
        <v>-134</v>
      </c>
      <c r="F15" s="85">
        <v>-127</v>
      </c>
      <c r="G15" s="86"/>
      <c r="H15" s="85">
        <v>-572</v>
      </c>
      <c r="I15" s="86"/>
      <c r="J15" s="85">
        <v>-118</v>
      </c>
      <c r="K15" s="85">
        <v>-116</v>
      </c>
      <c r="L15" s="85">
        <v>-171</v>
      </c>
      <c r="M15" s="85">
        <v>-167</v>
      </c>
      <c r="N15" s="60"/>
      <c r="O15" s="127"/>
      <c r="V15" s="145"/>
    </row>
    <row r="16" spans="1:30" ht="16.5" customHeight="1">
      <c r="A16" s="103" t="s">
        <v>126</v>
      </c>
      <c r="B16" s="151"/>
      <c r="C16" s="150"/>
      <c r="D16" s="151"/>
      <c r="E16" s="85"/>
      <c r="F16" s="85"/>
      <c r="G16" s="86"/>
      <c r="H16" s="85"/>
      <c r="I16" s="86"/>
      <c r="J16" s="85"/>
      <c r="K16" s="85"/>
      <c r="L16" s="85"/>
      <c r="M16" s="85"/>
      <c r="N16" s="127"/>
      <c r="O16" s="127"/>
      <c r="V16" s="145"/>
    </row>
    <row r="17" spans="1:23" ht="16.5" customHeight="1">
      <c r="A17" s="103" t="s">
        <v>127</v>
      </c>
      <c r="B17" s="151">
        <v>-683</v>
      </c>
      <c r="C17" s="150"/>
      <c r="D17" s="151">
        <v>-227</v>
      </c>
      <c r="E17" s="85">
        <v>-230</v>
      </c>
      <c r="F17" s="85">
        <v>-226</v>
      </c>
      <c r="G17" s="86"/>
      <c r="H17" s="85">
        <v>-929</v>
      </c>
      <c r="I17" s="86"/>
      <c r="J17" s="85">
        <v>-238</v>
      </c>
      <c r="K17" s="85">
        <v>-227</v>
      </c>
      <c r="L17" s="85">
        <v>-229</v>
      </c>
      <c r="M17" s="85">
        <v>-235</v>
      </c>
      <c r="N17" s="127"/>
      <c r="O17" s="127"/>
      <c r="V17" s="145"/>
    </row>
    <row r="18" spans="1:23" ht="16.5" customHeight="1">
      <c r="A18" s="103" t="s">
        <v>128</v>
      </c>
      <c r="B18" s="151">
        <v>-82</v>
      </c>
      <c r="C18" s="150"/>
      <c r="D18" s="151">
        <v>-27</v>
      </c>
      <c r="E18" s="85">
        <v>-28</v>
      </c>
      <c r="F18" s="85">
        <v>-27</v>
      </c>
      <c r="G18" s="86"/>
      <c r="H18" s="85">
        <v>-101</v>
      </c>
      <c r="I18" s="86"/>
      <c r="J18" s="85">
        <v>-25</v>
      </c>
      <c r="K18" s="85">
        <v>-25</v>
      </c>
      <c r="L18" s="85">
        <v>-26</v>
      </c>
      <c r="M18" s="85">
        <v>-25</v>
      </c>
      <c r="N18" s="127"/>
      <c r="O18" s="127"/>
      <c r="P18" s="472"/>
      <c r="V18" s="145"/>
    </row>
    <row r="19" spans="1:23" ht="16.5" customHeight="1">
      <c r="A19" s="103" t="s">
        <v>129</v>
      </c>
      <c r="B19" s="151">
        <v>58</v>
      </c>
      <c r="C19" s="150"/>
      <c r="D19" s="151">
        <v>35</v>
      </c>
      <c r="E19" s="85">
        <v>43</v>
      </c>
      <c r="F19" s="85">
        <v>-20</v>
      </c>
      <c r="G19" s="86"/>
      <c r="H19" s="85">
        <v>42</v>
      </c>
      <c r="I19" s="86"/>
      <c r="J19" s="85">
        <v>-34</v>
      </c>
      <c r="K19" s="85">
        <v>2</v>
      </c>
      <c r="L19" s="85">
        <v>-13</v>
      </c>
      <c r="M19" s="85">
        <v>87</v>
      </c>
      <c r="N19" s="60"/>
      <c r="O19" s="127"/>
      <c r="V19" s="586"/>
    </row>
    <row r="20" spans="1:23" ht="16.5" customHeight="1">
      <c r="A20" s="103" t="s">
        <v>130</v>
      </c>
      <c r="B20" s="151">
        <v>-736</v>
      </c>
      <c r="C20" s="150"/>
      <c r="D20" s="151">
        <v>-271</v>
      </c>
      <c r="E20" s="85">
        <v>-290</v>
      </c>
      <c r="F20" s="85">
        <v>-175</v>
      </c>
      <c r="G20" s="86"/>
      <c r="H20" s="85">
        <v>-929</v>
      </c>
      <c r="I20" s="86"/>
      <c r="J20" s="85">
        <v>-221</v>
      </c>
      <c r="K20" s="85">
        <v>-241</v>
      </c>
      <c r="L20" s="85">
        <v>-236</v>
      </c>
      <c r="M20" s="85">
        <v>-231</v>
      </c>
      <c r="N20" s="60"/>
      <c r="O20" s="127"/>
    </row>
    <row r="21" spans="1:23" ht="16.5" customHeight="1" thickBot="1">
      <c r="A21" s="587" t="s">
        <v>131</v>
      </c>
      <c r="B21" s="528">
        <v>2188</v>
      </c>
      <c r="C21" s="150"/>
      <c r="D21" s="529">
        <v>791</v>
      </c>
      <c r="E21" s="108">
        <v>814</v>
      </c>
      <c r="F21" s="108">
        <v>583</v>
      </c>
      <c r="G21" s="86"/>
      <c r="H21" s="107">
        <v>2718</v>
      </c>
      <c r="I21" s="86"/>
      <c r="J21" s="108">
        <v>594</v>
      </c>
      <c r="K21" s="108">
        <v>703</v>
      </c>
      <c r="L21" s="108">
        <v>707</v>
      </c>
      <c r="M21" s="108">
        <v>714</v>
      </c>
      <c r="N21" s="223"/>
      <c r="O21" s="127"/>
      <c r="V21" s="145"/>
    </row>
    <row r="22" spans="1:23" ht="16.5" customHeight="1">
      <c r="A22" s="104" t="s">
        <v>132</v>
      </c>
      <c r="B22" s="151"/>
      <c r="C22" s="150"/>
      <c r="D22" s="151"/>
      <c r="E22" s="85"/>
      <c r="F22" s="85"/>
      <c r="G22" s="86"/>
      <c r="H22" s="85"/>
      <c r="I22" s="86"/>
      <c r="J22" s="85"/>
      <c r="K22" s="85"/>
      <c r="L22" s="85"/>
      <c r="M22" s="85"/>
      <c r="N22" s="223"/>
      <c r="O22" s="127"/>
      <c r="V22" s="145"/>
    </row>
    <row r="23" spans="1:23" ht="16.5" customHeight="1">
      <c r="A23" s="103" t="s">
        <v>133</v>
      </c>
      <c r="B23" s="149">
        <v>2030</v>
      </c>
      <c r="C23" s="150"/>
      <c r="D23" s="151">
        <v>739</v>
      </c>
      <c r="E23" s="85">
        <v>759</v>
      </c>
      <c r="F23" s="85">
        <v>532</v>
      </c>
      <c r="G23" s="86"/>
      <c r="H23" s="88">
        <v>2363</v>
      </c>
      <c r="I23" s="86"/>
      <c r="J23" s="85">
        <v>542</v>
      </c>
      <c r="K23" s="85">
        <v>600</v>
      </c>
      <c r="L23" s="85">
        <v>606</v>
      </c>
      <c r="M23" s="85">
        <v>615</v>
      </c>
      <c r="N23" s="223"/>
      <c r="O23" s="127"/>
      <c r="V23" s="145"/>
    </row>
    <row r="24" spans="1:23" ht="16.5" customHeight="1">
      <c r="A24" s="103" t="s">
        <v>134</v>
      </c>
      <c r="B24" s="151">
        <v>115</v>
      </c>
      <c r="C24" s="150"/>
      <c r="D24" s="151">
        <v>38</v>
      </c>
      <c r="E24" s="85">
        <v>39</v>
      </c>
      <c r="F24" s="85">
        <v>38</v>
      </c>
      <c r="G24" s="86"/>
      <c r="H24" s="85">
        <v>137</v>
      </c>
      <c r="I24" s="86"/>
      <c r="J24" s="85">
        <v>40</v>
      </c>
      <c r="K24" s="85">
        <v>31</v>
      </c>
      <c r="L24" s="85">
        <v>33</v>
      </c>
      <c r="M24" s="85">
        <v>33</v>
      </c>
      <c r="N24" s="126"/>
      <c r="O24" s="127"/>
      <c r="P24" s="60"/>
      <c r="Q24" s="60"/>
      <c r="R24" s="60"/>
      <c r="S24" s="60"/>
      <c r="T24" s="60"/>
      <c r="U24" s="60"/>
      <c r="V24" s="145"/>
      <c r="W24" s="60"/>
    </row>
    <row r="25" spans="1:23" ht="16.5" customHeight="1">
      <c r="A25" s="103" t="s">
        <v>135</v>
      </c>
      <c r="B25" s="151">
        <v>43</v>
      </c>
      <c r="C25" s="150"/>
      <c r="D25" s="151">
        <v>14</v>
      </c>
      <c r="E25" s="85">
        <v>16</v>
      </c>
      <c r="F25" s="85">
        <v>13</v>
      </c>
      <c r="G25" s="86"/>
      <c r="H25" s="85">
        <v>218</v>
      </c>
      <c r="I25" s="86"/>
      <c r="J25" s="85">
        <v>12</v>
      </c>
      <c r="K25" s="85">
        <v>72</v>
      </c>
      <c r="L25" s="85">
        <v>68</v>
      </c>
      <c r="M25" s="85">
        <v>66</v>
      </c>
      <c r="N25" s="126"/>
      <c r="O25" s="208"/>
      <c r="P25" s="60"/>
      <c r="Q25" s="60"/>
      <c r="R25" s="60"/>
      <c r="S25" s="60"/>
      <c r="T25" s="60"/>
      <c r="U25" s="60"/>
      <c r="V25" s="145"/>
      <c r="W25" s="60"/>
    </row>
    <row r="26" spans="1:23" ht="16.5" customHeight="1" thickBot="1">
      <c r="A26" s="588" t="s">
        <v>136</v>
      </c>
      <c r="B26" s="528">
        <v>2188</v>
      </c>
      <c r="C26" s="150"/>
      <c r="D26" s="529">
        <v>791</v>
      </c>
      <c r="E26" s="108">
        <v>814</v>
      </c>
      <c r="F26" s="108">
        <v>583</v>
      </c>
      <c r="G26" s="86"/>
      <c r="H26" s="107">
        <v>2718</v>
      </c>
      <c r="I26" s="86"/>
      <c r="J26" s="108">
        <v>594</v>
      </c>
      <c r="K26" s="108">
        <v>703</v>
      </c>
      <c r="L26" s="108">
        <v>707</v>
      </c>
      <c r="M26" s="108">
        <v>714</v>
      </c>
      <c r="N26" s="126"/>
      <c r="O26" s="208"/>
      <c r="P26" s="60"/>
      <c r="Q26" s="60"/>
      <c r="R26" s="60"/>
      <c r="S26" s="60"/>
      <c r="T26" s="60"/>
      <c r="U26" s="60"/>
      <c r="V26" s="145"/>
      <c r="W26" s="60"/>
    </row>
    <row r="27" spans="1:23" ht="15.95" customHeight="1">
      <c r="A27" s="126"/>
      <c r="B27" s="533"/>
      <c r="C27" s="448"/>
      <c r="D27" s="533"/>
      <c r="E27" s="259"/>
      <c r="F27" s="259"/>
      <c r="G27" s="86"/>
      <c r="H27" s="259"/>
      <c r="I27" s="534"/>
      <c r="J27" s="259"/>
      <c r="K27" s="259"/>
      <c r="L27" s="259"/>
      <c r="M27" s="259"/>
      <c r="N27" s="60"/>
      <c r="O27" s="144"/>
      <c r="P27" s="144"/>
      <c r="Q27" s="144"/>
      <c r="R27" s="144"/>
      <c r="S27" s="144"/>
      <c r="T27" s="144"/>
      <c r="U27" s="144"/>
      <c r="V27" s="145"/>
      <c r="W27" s="60"/>
    </row>
    <row r="28" spans="1:23" ht="16.5" customHeight="1">
      <c r="A28" s="103" t="s">
        <v>137</v>
      </c>
      <c r="B28" s="164">
        <v>2.4023668639053253</v>
      </c>
      <c r="C28" s="165"/>
      <c r="D28" s="164">
        <v>0.87053834373895633</v>
      </c>
      <c r="E28" s="116">
        <v>0.89833116345129604</v>
      </c>
      <c r="F28" s="116">
        <v>0.63258026159334124</v>
      </c>
      <c r="G28" s="86"/>
      <c r="H28" s="116">
        <v>2.9771954138843388</v>
      </c>
      <c r="I28" s="166"/>
      <c r="J28" s="116">
        <v>0.63700966933269665</v>
      </c>
      <c r="K28" s="116">
        <v>0.76716532412734939</v>
      </c>
      <c r="L28" s="116">
        <v>0.77922077922077915</v>
      </c>
      <c r="M28" s="116">
        <v>0.79201545396007722</v>
      </c>
      <c r="N28" s="60"/>
      <c r="O28" s="208"/>
      <c r="P28" s="127"/>
      <c r="Q28" s="60"/>
      <c r="R28" s="60"/>
      <c r="S28" s="60"/>
      <c r="T28" s="60"/>
      <c r="U28" s="60"/>
      <c r="V28" s="145"/>
      <c r="W28" s="60"/>
    </row>
    <row r="29" spans="1:23" ht="16.5" customHeight="1">
      <c r="A29" s="103" t="s">
        <v>138</v>
      </c>
      <c r="B29" s="164">
        <v>2.3986765922249793</v>
      </c>
      <c r="C29" s="165"/>
      <c r="D29" s="164">
        <v>0.86930949300082339</v>
      </c>
      <c r="E29" s="116">
        <v>0.89695107539588748</v>
      </c>
      <c r="F29" s="116">
        <v>0.63137906479943029</v>
      </c>
      <c r="G29" s="86"/>
      <c r="H29" s="116">
        <v>2.97382330732444</v>
      </c>
      <c r="I29" s="166"/>
      <c r="J29" s="116">
        <v>0.62608415782572413</v>
      </c>
      <c r="K29" s="116">
        <v>0.76628352490421459</v>
      </c>
      <c r="L29" s="116">
        <v>0.77832006164911383</v>
      </c>
      <c r="M29" s="116">
        <v>0.79130211013896035</v>
      </c>
      <c r="N29" s="60"/>
      <c r="O29" s="198"/>
      <c r="P29" s="60"/>
      <c r="Q29" s="60"/>
      <c r="R29" s="60"/>
      <c r="S29" s="60"/>
      <c r="T29" s="60"/>
      <c r="U29" s="60"/>
      <c r="V29" s="586"/>
      <c r="W29" s="60"/>
    </row>
    <row r="30" spans="1:23" ht="9.75" customHeight="1">
      <c r="A30" s="247"/>
      <c r="B30" s="164"/>
      <c r="C30" s="589"/>
      <c r="D30" s="164"/>
      <c r="E30" s="116"/>
      <c r="F30" s="116"/>
      <c r="G30" s="86"/>
      <c r="H30" s="116"/>
      <c r="I30" s="590"/>
      <c r="J30" s="591"/>
      <c r="K30" s="591"/>
      <c r="L30" s="591"/>
      <c r="M30" s="116"/>
      <c r="N30" s="60"/>
      <c r="O30" s="592"/>
      <c r="P30" s="60"/>
      <c r="Q30" s="60"/>
      <c r="R30" s="60"/>
      <c r="S30" s="60"/>
      <c r="T30" s="60"/>
      <c r="U30" s="60"/>
      <c r="V30" s="586"/>
      <c r="W30" s="60"/>
    </row>
    <row r="31" spans="1:23" ht="16.5" customHeight="1">
      <c r="A31" s="593" t="s">
        <v>139</v>
      </c>
      <c r="B31" s="594">
        <v>1.9500000000000002</v>
      </c>
      <c r="C31" s="165"/>
      <c r="D31" s="594">
        <v>0.65</v>
      </c>
      <c r="E31" s="595">
        <v>0.65</v>
      </c>
      <c r="F31" s="595">
        <v>0.65</v>
      </c>
      <c r="G31" s="86"/>
      <c r="H31" s="595">
        <v>2.4700000000000002</v>
      </c>
      <c r="I31" s="166"/>
      <c r="J31" s="595">
        <v>0.61750000000000005</v>
      </c>
      <c r="K31" s="595">
        <v>0.61750000000000005</v>
      </c>
      <c r="L31" s="595">
        <v>0.61750000000000005</v>
      </c>
      <c r="M31" s="595">
        <v>0.61750000000000005</v>
      </c>
      <c r="N31" s="60"/>
      <c r="O31" s="60"/>
      <c r="P31" s="60"/>
      <c r="Q31" s="60"/>
      <c r="R31" s="60"/>
      <c r="S31" s="60"/>
      <c r="T31" s="60"/>
      <c r="U31" s="596"/>
      <c r="V31" s="586"/>
      <c r="W31" s="60"/>
    </row>
    <row r="32" spans="1:23" ht="22.5" customHeight="1">
      <c r="A32" s="104" t="s">
        <v>140</v>
      </c>
      <c r="B32" s="597">
        <v>845</v>
      </c>
      <c r="C32" s="598"/>
      <c r="D32" s="597">
        <v>848.9</v>
      </c>
      <c r="E32" s="414">
        <v>844.9</v>
      </c>
      <c r="F32" s="414">
        <v>841</v>
      </c>
      <c r="G32" s="216"/>
      <c r="H32" s="414">
        <v>793.7</v>
      </c>
      <c r="I32" s="216"/>
      <c r="J32" s="414">
        <v>837.7</v>
      </c>
      <c r="K32" s="414">
        <v>782.1</v>
      </c>
      <c r="L32" s="414">
        <v>777.7</v>
      </c>
      <c r="M32" s="414">
        <v>776.5</v>
      </c>
      <c r="N32" s="126"/>
      <c r="O32" s="60"/>
      <c r="P32" s="599"/>
      <c r="Q32" s="60"/>
      <c r="R32" s="60"/>
      <c r="S32" s="60"/>
      <c r="T32" s="60"/>
      <c r="U32" s="60"/>
      <c r="V32" s="60"/>
      <c r="W32" s="60"/>
    </row>
    <row r="33" spans="1:23" ht="16.5" customHeight="1">
      <c r="A33" s="104" t="s">
        <v>141</v>
      </c>
      <c r="B33" s="597">
        <v>846.3</v>
      </c>
      <c r="C33" s="598"/>
      <c r="D33" s="597">
        <v>850.1</v>
      </c>
      <c r="E33" s="414">
        <v>846.2</v>
      </c>
      <c r="F33" s="414">
        <v>842.6</v>
      </c>
      <c r="G33" s="216"/>
      <c r="H33" s="414">
        <v>794.6</v>
      </c>
      <c r="I33" s="216"/>
      <c r="J33" s="414">
        <v>838.9</v>
      </c>
      <c r="K33" s="414">
        <v>783</v>
      </c>
      <c r="L33" s="414">
        <v>778.6</v>
      </c>
      <c r="M33" s="414">
        <v>777.2</v>
      </c>
      <c r="N33" s="126"/>
      <c r="O33" s="60"/>
      <c r="P33" s="599"/>
      <c r="Q33" s="60"/>
      <c r="R33" s="60"/>
      <c r="S33" s="60"/>
      <c r="T33" s="60"/>
      <c r="U33" s="60"/>
      <c r="V33" s="60"/>
      <c r="W33" s="60"/>
    </row>
    <row r="34" spans="1:23" ht="16.5" customHeight="1" thickBot="1">
      <c r="A34" s="588" t="s">
        <v>142</v>
      </c>
      <c r="B34" s="597">
        <v>849.4</v>
      </c>
      <c r="C34" s="598"/>
      <c r="D34" s="597">
        <v>849.4</v>
      </c>
      <c r="E34" s="414">
        <v>848.6</v>
      </c>
      <c r="F34" s="414">
        <v>841.9</v>
      </c>
      <c r="G34" s="216"/>
      <c r="H34" s="414">
        <v>840.3</v>
      </c>
      <c r="I34" s="216"/>
      <c r="J34" s="414">
        <v>840.3</v>
      </c>
      <c r="K34" s="414">
        <v>828.3</v>
      </c>
      <c r="L34" s="414">
        <v>778.1</v>
      </c>
      <c r="M34" s="414">
        <v>777.3</v>
      </c>
      <c r="N34" s="60"/>
    </row>
    <row r="35" spans="1:23" ht="15.95" customHeight="1">
      <c r="A35" s="126"/>
      <c r="B35" s="600"/>
      <c r="C35" s="601"/>
      <c r="D35" s="600"/>
      <c r="E35" s="602"/>
      <c r="F35" s="602"/>
      <c r="G35" s="126"/>
      <c r="H35" s="602"/>
      <c r="I35" s="601"/>
      <c r="J35" s="602"/>
      <c r="K35" s="602"/>
      <c r="L35" s="602"/>
      <c r="M35" s="602"/>
      <c r="N35" s="126"/>
    </row>
    <row r="36" spans="1:23" ht="16.5" customHeight="1" thickBot="1">
      <c r="A36" s="588" t="s">
        <v>143</v>
      </c>
      <c r="B36" s="603"/>
      <c r="C36" s="601"/>
      <c r="D36" s="603"/>
      <c r="E36" s="604"/>
      <c r="F36" s="604"/>
      <c r="G36" s="126"/>
      <c r="H36" s="604"/>
      <c r="I36" s="601"/>
      <c r="J36" s="604"/>
      <c r="K36" s="604"/>
      <c r="L36" s="604"/>
      <c r="M36" s="604"/>
      <c r="N36" s="126"/>
    </row>
    <row r="37" spans="1:23" ht="16.5" customHeight="1">
      <c r="A37" s="104" t="s">
        <v>144</v>
      </c>
      <c r="B37" s="149">
        <v>2030</v>
      </c>
      <c r="C37" s="150"/>
      <c r="D37" s="151">
        <v>739</v>
      </c>
      <c r="E37" s="85">
        <v>759</v>
      </c>
      <c r="F37" s="85">
        <v>532</v>
      </c>
      <c r="G37" s="86"/>
      <c r="H37" s="88">
        <v>2363</v>
      </c>
      <c r="I37" s="216"/>
      <c r="J37" s="85">
        <v>542</v>
      </c>
      <c r="K37" s="85">
        <v>600</v>
      </c>
      <c r="L37" s="85">
        <v>606</v>
      </c>
      <c r="M37" s="85">
        <v>615</v>
      </c>
      <c r="N37" s="126"/>
    </row>
    <row r="38" spans="1:23" s="134" customFormat="1" ht="16.5" customHeight="1">
      <c r="A38" s="103" t="s">
        <v>123</v>
      </c>
      <c r="B38" s="151">
        <v>215</v>
      </c>
      <c r="C38" s="150"/>
      <c r="D38" s="151">
        <v>35</v>
      </c>
      <c r="E38" s="85">
        <v>16</v>
      </c>
      <c r="F38" s="85">
        <v>164</v>
      </c>
      <c r="G38" s="86"/>
      <c r="H38" s="85">
        <v>148</v>
      </c>
      <c r="I38" s="86"/>
      <c r="J38" s="85">
        <v>42</v>
      </c>
      <c r="K38" s="85">
        <v>45</v>
      </c>
      <c r="L38" s="85">
        <v>38</v>
      </c>
      <c r="M38" s="85">
        <v>23</v>
      </c>
      <c r="N38" s="60"/>
      <c r="O38" s="133"/>
      <c r="P38" s="133"/>
      <c r="Q38" s="133"/>
      <c r="R38" s="133"/>
      <c r="S38" s="133"/>
      <c r="T38" s="133"/>
      <c r="U38" s="133"/>
    </row>
    <row r="39" spans="1:23" s="605" customFormat="1" ht="16.5" customHeight="1">
      <c r="A39" s="103" t="s">
        <v>145</v>
      </c>
      <c r="B39" s="151">
        <v>-22</v>
      </c>
      <c r="C39" s="150"/>
      <c r="D39" s="151">
        <v>16</v>
      </c>
      <c r="E39" s="85">
        <v>-40</v>
      </c>
      <c r="F39" s="85">
        <v>2</v>
      </c>
      <c r="G39" s="86"/>
      <c r="H39" s="85">
        <v>-8</v>
      </c>
      <c r="I39" s="86"/>
      <c r="J39" s="85">
        <v>8</v>
      </c>
      <c r="K39" s="85">
        <v>0</v>
      </c>
      <c r="L39" s="85">
        <v>-4</v>
      </c>
      <c r="M39" s="85">
        <v>-12</v>
      </c>
      <c r="N39" s="261"/>
      <c r="O39" s="267"/>
      <c r="P39" s="267"/>
      <c r="Q39" s="267"/>
      <c r="R39" s="267"/>
      <c r="S39" s="267"/>
      <c r="T39" s="267"/>
      <c r="U39" s="267"/>
    </row>
    <row r="40" spans="1:23" s="605" customFormat="1" ht="16.5" customHeight="1">
      <c r="A40" s="103" t="s">
        <v>146</v>
      </c>
      <c r="B40" s="151">
        <v>7</v>
      </c>
      <c r="C40" s="150"/>
      <c r="D40" s="151">
        <v>0</v>
      </c>
      <c r="E40" s="85">
        <v>0</v>
      </c>
      <c r="F40" s="85">
        <v>7</v>
      </c>
      <c r="G40" s="86"/>
      <c r="H40" s="85">
        <v>21</v>
      </c>
      <c r="I40" s="86"/>
      <c r="J40" s="85">
        <v>18</v>
      </c>
      <c r="K40" s="85">
        <v>3</v>
      </c>
      <c r="L40" s="85">
        <v>0</v>
      </c>
      <c r="M40" s="85">
        <v>0</v>
      </c>
      <c r="N40" s="261"/>
      <c r="O40" s="267"/>
      <c r="P40" s="267"/>
      <c r="Q40" s="267"/>
      <c r="R40" s="267"/>
      <c r="S40" s="267"/>
      <c r="T40" s="267"/>
      <c r="U40" s="267"/>
    </row>
    <row r="41" spans="1:23" ht="16.5" customHeight="1">
      <c r="A41" s="104" t="s">
        <v>147</v>
      </c>
      <c r="B41" s="606">
        <v>2230</v>
      </c>
      <c r="C41" s="150"/>
      <c r="D41" s="458">
        <v>790</v>
      </c>
      <c r="E41" s="459">
        <v>735</v>
      </c>
      <c r="F41" s="459">
        <v>705</v>
      </c>
      <c r="G41" s="86"/>
      <c r="H41" s="607">
        <v>2524</v>
      </c>
      <c r="I41" s="86"/>
      <c r="J41" s="459">
        <v>610</v>
      </c>
      <c r="K41" s="459">
        <v>648</v>
      </c>
      <c r="L41" s="459">
        <v>640</v>
      </c>
      <c r="M41" s="459">
        <v>626</v>
      </c>
      <c r="N41" s="126"/>
      <c r="O41" s="60"/>
    </row>
    <row r="42" spans="1:23" s="60" customFormat="1" ht="16.5" customHeight="1" thickBot="1">
      <c r="A42" s="588" t="s">
        <v>148</v>
      </c>
      <c r="B42" s="608">
        <v>0.23668639053254437</v>
      </c>
      <c r="C42" s="165"/>
      <c r="D42" s="608">
        <v>6.0077747673459775E-2</v>
      </c>
      <c r="E42" s="609">
        <v>-2.840572848857853E-2</v>
      </c>
      <c r="F42" s="609">
        <v>0.2057074910820452</v>
      </c>
      <c r="G42" s="86"/>
      <c r="H42" s="609">
        <v>0.20284742345974549</v>
      </c>
      <c r="I42" s="166"/>
      <c r="J42" s="609">
        <v>8.1174644860928735E-2</v>
      </c>
      <c r="K42" s="609">
        <v>6.1373225930187951E-2</v>
      </c>
      <c r="L42" s="609">
        <v>4.3718657580043715E-2</v>
      </c>
      <c r="M42" s="609">
        <v>2.4166130070830651E-2</v>
      </c>
      <c r="N42" s="126"/>
      <c r="Q42" s="137"/>
      <c r="R42" s="137"/>
      <c r="S42" s="137"/>
      <c r="T42" s="137"/>
    </row>
    <row r="43" spans="1:23" ht="29.25" customHeight="1" thickBot="1">
      <c r="A43" s="610" t="s">
        <v>149</v>
      </c>
      <c r="B43" s="611">
        <v>2.63905325443787</v>
      </c>
      <c r="C43" s="165"/>
      <c r="D43" s="611">
        <v>0.93061609141241608</v>
      </c>
      <c r="E43" s="612">
        <v>0.86992543496271746</v>
      </c>
      <c r="F43" s="612">
        <v>0.83828775267538647</v>
      </c>
      <c r="G43" s="86"/>
      <c r="H43" s="612">
        <v>3.1800428373440845</v>
      </c>
      <c r="I43" s="166"/>
      <c r="J43" s="612">
        <v>0.71818431419362538</v>
      </c>
      <c r="K43" s="612">
        <v>0.8285385500575374</v>
      </c>
      <c r="L43" s="612">
        <v>0.82293943680082293</v>
      </c>
      <c r="M43" s="612">
        <v>0.80618158403090789</v>
      </c>
      <c r="N43" s="129"/>
    </row>
    <row r="44" spans="1:23" ht="33.75" customHeight="1">
      <c r="A44" s="460" t="s">
        <v>359</v>
      </c>
      <c r="B44" s="613"/>
      <c r="C44" s="614"/>
      <c r="D44" s="615"/>
      <c r="E44" s="616"/>
      <c r="F44" s="616"/>
      <c r="G44" s="617"/>
      <c r="H44" s="618"/>
      <c r="I44" s="614"/>
      <c r="J44" s="616"/>
      <c r="K44" s="616"/>
      <c r="L44" s="616"/>
      <c r="M44" s="616"/>
      <c r="N44" s="617"/>
      <c r="O44" s="60"/>
      <c r="P44" s="619"/>
      <c r="Q44" s="618"/>
      <c r="R44" s="618"/>
      <c r="S44" s="618"/>
      <c r="T44" s="618"/>
      <c r="U44" s="619"/>
    </row>
    <row r="45" spans="1:23" ht="9" customHeight="1">
      <c r="B45" s="613"/>
      <c r="C45" s="614"/>
      <c r="D45" s="613"/>
      <c r="E45" s="618"/>
      <c r="F45" s="618"/>
      <c r="G45" s="617"/>
      <c r="H45" s="618"/>
      <c r="I45" s="614"/>
      <c r="J45" s="618"/>
      <c r="K45" s="618"/>
      <c r="L45" s="618"/>
      <c r="M45" s="618"/>
      <c r="N45" s="618"/>
      <c r="O45" s="60"/>
      <c r="P45" s="619"/>
      <c r="Q45" s="618"/>
      <c r="R45" s="618"/>
      <c r="S45" s="618"/>
      <c r="T45" s="618"/>
      <c r="U45" s="619"/>
    </row>
    <row r="46" spans="1:23" ht="15" customHeight="1">
      <c r="B46" s="613"/>
      <c r="C46" s="614"/>
      <c r="D46" s="613"/>
      <c r="E46" s="618"/>
      <c r="F46" s="618"/>
      <c r="G46" s="617"/>
      <c r="H46" s="618"/>
      <c r="I46" s="614"/>
      <c r="J46" s="618"/>
      <c r="K46" s="618"/>
      <c r="L46" s="618"/>
      <c r="M46" s="618"/>
      <c r="N46" s="618"/>
      <c r="O46" s="60"/>
      <c r="P46" s="619"/>
      <c r="Q46" s="618"/>
      <c r="R46" s="618"/>
      <c r="S46" s="618"/>
      <c r="T46" s="618"/>
      <c r="U46" s="619"/>
    </row>
    <row r="47" spans="1:23" ht="15" customHeight="1">
      <c r="B47" s="613"/>
      <c r="C47" s="614"/>
      <c r="D47" s="613"/>
      <c r="E47" s="618"/>
      <c r="F47" s="618"/>
      <c r="G47" s="617"/>
      <c r="H47" s="618"/>
      <c r="I47" s="614"/>
      <c r="J47" s="618"/>
      <c r="K47" s="618"/>
      <c r="L47" s="618"/>
      <c r="M47" s="618"/>
      <c r="N47" s="618"/>
      <c r="O47" s="60"/>
      <c r="P47" s="619"/>
      <c r="Q47" s="618"/>
      <c r="R47" s="618"/>
      <c r="S47" s="618"/>
      <c r="T47" s="618"/>
      <c r="U47" s="619"/>
    </row>
    <row r="48" spans="1:2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sheetData>
  <printOptions horizontalCentered="1"/>
  <pageMargins left="0.51181102362204722" right="0.51181102362204722" top="0.51181102362204722" bottom="0.51181102362204722" header="0.51181102362204722" footer="0.51181102362204722"/>
  <pageSetup scale="59" firstPageNumber="2" orientation="landscape" useFirstPageNumber="1" r:id="rId1"/>
  <headerFooter scaleWithDoc="0">
    <oddFooter>&amp;R&amp;8BCE Information financière supplémentaire – Troisième trimestre de 2015 Page 3</oddFooter>
  </headerFooter>
  <colBreaks count="1" manualBreakCount="1">
    <brk id="14" max="129" man="1"/>
  </colBreaks>
  <drawing r:id="rId2"/>
</worksheet>
</file>

<file path=xl/worksheets/sheet4.xml><?xml version="1.0" encoding="utf-8"?>
<worksheet xmlns="http://schemas.openxmlformats.org/spreadsheetml/2006/main" xmlns:r="http://schemas.openxmlformats.org/officeDocument/2006/relationships">
  <sheetPr codeName="Sheet5"/>
  <dimension ref="A1:Z139"/>
  <sheetViews>
    <sheetView showGridLines="0" zoomScale="85" zoomScaleNormal="85" workbookViewId="0"/>
  </sheetViews>
  <sheetFormatPr defaultColWidth="9.140625" defaultRowHeight="14.25"/>
  <cols>
    <col min="1" max="1" width="1.7109375" style="10" customWidth="1"/>
    <col min="2" max="2" width="12.7109375" style="10" customWidth="1"/>
    <col min="3" max="3" width="15.7109375" style="10" customWidth="1"/>
    <col min="4" max="4" width="64.7109375" style="10" customWidth="1"/>
    <col min="5" max="5" width="3.28515625" style="10" customWidth="1"/>
    <col min="6" max="6" width="14.28515625" style="10" customWidth="1"/>
    <col min="7" max="7" width="3.28515625" style="10" customWidth="1"/>
    <col min="8" max="8" width="30.7109375" style="10" customWidth="1"/>
    <col min="9" max="9" width="3.28515625" style="10" customWidth="1"/>
    <col min="10" max="10" width="14.28515625" style="10" customWidth="1"/>
    <col min="11" max="11" width="3.28515625" style="10" customWidth="1"/>
    <col min="12" max="12" width="36.7109375" style="10" customWidth="1"/>
    <col min="13" max="13" width="2.28515625" style="10" customWidth="1"/>
    <col min="14" max="14" width="8.7109375" style="10" customWidth="1"/>
    <col min="15" max="15" width="90.7109375" style="10" customWidth="1"/>
    <col min="16" max="25" width="9.140625" style="10"/>
    <col min="26" max="26" width="25.140625" style="10" bestFit="1" customWidth="1"/>
    <col min="27" max="16384" width="9.140625" style="10"/>
  </cols>
  <sheetData>
    <row r="1" spans="1:26" ht="42" customHeight="1">
      <c r="A1" s="11"/>
      <c r="B1" s="717" t="s">
        <v>1</v>
      </c>
      <c r="C1" s="717"/>
      <c r="D1" s="717"/>
      <c r="E1" s="717"/>
      <c r="F1" s="717"/>
      <c r="G1" s="717"/>
      <c r="H1" s="717"/>
      <c r="I1" s="717"/>
      <c r="J1" s="717"/>
      <c r="K1" s="717"/>
      <c r="L1" s="717"/>
      <c r="Y1" s="9">
        <v>1</v>
      </c>
      <c r="Z1" s="9" t="b">
        <v>0</v>
      </c>
    </row>
    <row r="2" spans="1:26" ht="15.75" customHeight="1">
      <c r="A2" s="11"/>
      <c r="B2" s="11"/>
      <c r="C2" s="11"/>
      <c r="D2" s="11"/>
      <c r="E2" s="11"/>
      <c r="F2" s="11"/>
      <c r="G2" s="11"/>
      <c r="H2" s="11"/>
      <c r="I2" s="11"/>
      <c r="J2" s="11"/>
      <c r="K2" s="11"/>
      <c r="L2" s="11"/>
    </row>
    <row r="3" spans="1:26" ht="15.75" customHeight="1">
      <c r="A3" s="11"/>
      <c r="B3" s="12" t="s">
        <v>14</v>
      </c>
      <c r="C3" s="11"/>
      <c r="D3" s="11"/>
      <c r="E3" s="11"/>
      <c r="F3" s="11"/>
      <c r="G3" s="11"/>
      <c r="H3" s="11"/>
      <c r="I3" s="11"/>
      <c r="J3" s="11"/>
      <c r="K3" s="11"/>
      <c r="L3" s="11"/>
    </row>
    <row r="4" spans="1:26" ht="18" customHeight="1" thickBot="1">
      <c r="A4" s="11"/>
      <c r="B4" s="11"/>
      <c r="C4" s="11"/>
      <c r="D4" s="11"/>
      <c r="E4" s="11"/>
      <c r="F4" s="11"/>
      <c r="G4" s="11"/>
      <c r="H4" s="11"/>
      <c r="I4" s="11"/>
      <c r="J4" s="11"/>
      <c r="K4" s="11"/>
      <c r="L4" s="11"/>
    </row>
    <row r="5" spans="1:26" ht="28.35" customHeight="1">
      <c r="A5" s="11"/>
      <c r="B5" s="718" t="s">
        <v>15</v>
      </c>
      <c r="C5" s="719"/>
      <c r="D5" s="719"/>
      <c r="E5" s="719"/>
      <c r="F5" s="719"/>
      <c r="G5" s="719"/>
      <c r="H5" s="719"/>
      <c r="I5" s="719"/>
      <c r="J5" s="719"/>
      <c r="K5" s="719"/>
      <c r="L5" s="720"/>
      <c r="O5" s="43" t="s">
        <v>34</v>
      </c>
    </row>
    <row r="6" spans="1:26" ht="28.35" customHeight="1">
      <c r="A6" s="11"/>
      <c r="B6" s="721"/>
      <c r="C6" s="722"/>
      <c r="D6" s="722"/>
      <c r="E6" s="722"/>
      <c r="F6" s="722"/>
      <c r="G6" s="722"/>
      <c r="H6" s="722"/>
      <c r="I6" s="722"/>
      <c r="J6" s="722"/>
      <c r="K6" s="722"/>
      <c r="L6" s="723"/>
      <c r="O6" s="44" t="s">
        <v>35</v>
      </c>
    </row>
    <row r="7" spans="1:26" ht="21.75" customHeight="1">
      <c r="A7" s="11"/>
      <c r="B7" s="703" t="s">
        <v>4</v>
      </c>
      <c r="C7" s="22"/>
      <c r="D7" s="22"/>
      <c r="E7" s="22"/>
      <c r="F7" s="22"/>
      <c r="G7" s="22"/>
      <c r="H7" s="22"/>
      <c r="I7" s="22"/>
      <c r="J7" s="22"/>
      <c r="K7" s="22"/>
      <c r="L7" s="23"/>
      <c r="O7" s="690" t="s">
        <v>37</v>
      </c>
    </row>
    <row r="8" spans="1:26" ht="18" customHeight="1">
      <c r="A8" s="11"/>
      <c r="B8" s="704"/>
      <c r="C8" s="22"/>
      <c r="D8" s="22"/>
      <c r="E8" s="22"/>
      <c r="F8" s="22"/>
      <c r="G8" s="22"/>
      <c r="H8" s="22"/>
      <c r="I8" s="22"/>
      <c r="J8" s="22"/>
      <c r="K8" s="22"/>
      <c r="L8" s="23"/>
      <c r="O8" s="690"/>
    </row>
    <row r="9" spans="1:26" ht="17.100000000000001" customHeight="1">
      <c r="A9" s="11"/>
      <c r="B9" s="704"/>
      <c r="C9" s="14"/>
      <c r="D9" s="15"/>
      <c r="E9" s="694" t="s">
        <v>16</v>
      </c>
      <c r="F9" s="695"/>
      <c r="G9" s="696"/>
      <c r="H9" s="13" t="s">
        <v>6</v>
      </c>
      <c r="I9" s="694" t="s">
        <v>17</v>
      </c>
      <c r="J9" s="695"/>
      <c r="K9" s="696"/>
      <c r="L9" s="24" t="s">
        <v>6</v>
      </c>
      <c r="O9" s="690"/>
    </row>
    <row r="10" spans="1:26" ht="5.0999999999999996" customHeight="1">
      <c r="A10" s="11"/>
      <c r="B10" s="704"/>
      <c r="C10" s="691"/>
      <c r="D10" s="22"/>
      <c r="E10" s="25"/>
      <c r="F10" s="25"/>
      <c r="G10" s="25"/>
      <c r="H10" s="18"/>
      <c r="I10" s="25"/>
      <c r="J10" s="25"/>
      <c r="K10" s="25"/>
      <c r="L10" s="23"/>
      <c r="O10" s="690"/>
    </row>
    <row r="11" spans="1:26" ht="15.75" customHeight="1">
      <c r="A11" s="11"/>
      <c r="B11" s="704"/>
      <c r="C11" s="692"/>
      <c r="D11" s="26" t="s">
        <v>18</v>
      </c>
      <c r="E11" s="25"/>
      <c r="F11" s="27">
        <v>10000</v>
      </c>
      <c r="G11" s="25"/>
      <c r="H11" s="19" t="s">
        <v>19</v>
      </c>
      <c r="I11" s="25"/>
      <c r="J11" s="28" t="s">
        <v>5</v>
      </c>
      <c r="K11" s="25"/>
      <c r="L11" s="29" t="s">
        <v>19</v>
      </c>
      <c r="O11" s="690"/>
    </row>
    <row r="12" spans="1:26" ht="5.0999999999999996" customHeight="1">
      <c r="A12" s="11"/>
      <c r="B12" s="704"/>
      <c r="C12" s="693"/>
      <c r="D12" s="16"/>
      <c r="E12" s="17"/>
      <c r="F12" s="17"/>
      <c r="G12" s="17"/>
      <c r="H12" s="15"/>
      <c r="I12" s="17"/>
      <c r="J12" s="17"/>
      <c r="K12" s="17"/>
      <c r="L12" s="30"/>
      <c r="O12" s="690"/>
    </row>
    <row r="13" spans="1:26" ht="5.0999999999999996" customHeight="1">
      <c r="A13" s="11"/>
      <c r="B13" s="704"/>
      <c r="C13" s="692"/>
      <c r="D13" s="22"/>
      <c r="E13" s="25"/>
      <c r="F13" s="25"/>
      <c r="G13" s="25"/>
      <c r="H13" s="20"/>
      <c r="I13" s="25"/>
      <c r="J13" s="25"/>
      <c r="K13" s="25"/>
      <c r="L13" s="23"/>
      <c r="O13" s="690"/>
    </row>
    <row r="14" spans="1:26" ht="15.75" customHeight="1">
      <c r="A14" s="11"/>
      <c r="B14" s="704"/>
      <c r="C14" s="692"/>
      <c r="D14" s="26" t="s">
        <v>20</v>
      </c>
      <c r="E14" s="25"/>
      <c r="F14" s="27">
        <v>10000</v>
      </c>
      <c r="G14" s="25"/>
      <c r="H14" s="19" t="s">
        <v>19</v>
      </c>
      <c r="I14" s="25"/>
      <c r="J14" s="28" t="s">
        <v>5</v>
      </c>
      <c r="K14" s="25"/>
      <c r="L14" s="29" t="s">
        <v>19</v>
      </c>
      <c r="O14" s="690"/>
    </row>
    <row r="15" spans="1:26" ht="5.0999999999999996" customHeight="1">
      <c r="A15" s="11"/>
      <c r="B15" s="704"/>
      <c r="C15" s="693"/>
      <c r="D15" s="16"/>
      <c r="E15" s="17"/>
      <c r="F15" s="17"/>
      <c r="G15" s="17"/>
      <c r="H15" s="15"/>
      <c r="I15" s="17"/>
      <c r="J15" s="17"/>
      <c r="K15" s="17"/>
      <c r="L15" s="30"/>
      <c r="O15" s="690"/>
    </row>
    <row r="16" spans="1:26" ht="11.1" customHeight="1">
      <c r="A16" s="11"/>
      <c r="B16" s="704"/>
      <c r="C16" s="692"/>
      <c r="D16" s="716" t="s">
        <v>21</v>
      </c>
      <c r="E16" s="25"/>
      <c r="F16" s="25"/>
      <c r="G16" s="25"/>
      <c r="H16" s="20"/>
      <c r="I16" s="25"/>
      <c r="J16" s="25"/>
      <c r="K16" s="25"/>
      <c r="L16" s="23"/>
      <c r="O16" s="690"/>
    </row>
    <row r="17" spans="1:15" ht="11.1" customHeight="1">
      <c r="A17" s="11"/>
      <c r="B17" s="704"/>
      <c r="C17" s="692"/>
      <c r="D17" s="716"/>
      <c r="E17" s="25"/>
      <c r="F17" s="25"/>
      <c r="G17" s="25"/>
      <c r="H17" s="20"/>
      <c r="I17" s="25"/>
      <c r="J17" s="25"/>
      <c r="K17" s="25"/>
      <c r="L17" s="23"/>
      <c r="O17" s="690"/>
    </row>
    <row r="18" spans="1:15" ht="15.75" customHeight="1">
      <c r="A18" s="11"/>
      <c r="B18" s="704"/>
      <c r="C18" s="21"/>
      <c r="D18" s="31" t="str">
        <f>IF(Y1=2, "Level 1", IF(Z1=TRUE, IF(A26-1=0, "Lowest Level","Lowest Level -"&amp;(A26-1)), "Level 1"))</f>
        <v>Level 1</v>
      </c>
      <c r="E18" s="25"/>
      <c r="F18" s="27">
        <v>10000</v>
      </c>
      <c r="G18" s="25"/>
      <c r="H18" s="19" t="s">
        <v>19</v>
      </c>
      <c r="I18" s="25"/>
      <c r="J18" s="28" t="s">
        <v>5</v>
      </c>
      <c r="K18" s="25"/>
      <c r="L18" s="29" t="s">
        <v>19</v>
      </c>
      <c r="O18" s="690"/>
    </row>
    <row r="19" spans="1:15" ht="5.0999999999999996" customHeight="1">
      <c r="A19" s="11"/>
      <c r="B19" s="704"/>
      <c r="C19" s="21"/>
      <c r="D19" s="16"/>
      <c r="E19" s="17"/>
      <c r="F19" s="17"/>
      <c r="G19" s="17"/>
      <c r="H19" s="15"/>
      <c r="I19" s="17"/>
      <c r="J19" s="17"/>
      <c r="K19" s="17"/>
      <c r="L19" s="30"/>
      <c r="O19" s="690"/>
    </row>
    <row r="20" spans="1:15" ht="5.0999999999999996" customHeight="1">
      <c r="A20" s="11"/>
      <c r="B20" s="704"/>
      <c r="C20" s="21"/>
      <c r="D20" s="22"/>
      <c r="E20" s="25"/>
      <c r="F20" s="25"/>
      <c r="G20" s="25"/>
      <c r="H20" s="20"/>
      <c r="I20" s="25"/>
      <c r="J20" s="25"/>
      <c r="K20" s="25"/>
      <c r="L20" s="23"/>
      <c r="O20" s="45"/>
    </row>
    <row r="21" spans="1:15" ht="15.75" customHeight="1">
      <c r="A21" s="11"/>
      <c r="B21" s="704"/>
      <c r="C21" s="21"/>
      <c r="D21" s="32" t="str">
        <f>IF(Y1=2, "Level 2", IF(Z1=TRUE, IF(A26-2=0, "Lowest Level","Lowest Level -"&amp;(A26-2)), "Level 2"))</f>
        <v>Level 2</v>
      </c>
      <c r="E21" s="25"/>
      <c r="F21" s="27">
        <v>10000</v>
      </c>
      <c r="G21" s="25"/>
      <c r="H21" s="19" t="s">
        <v>19</v>
      </c>
      <c r="I21" s="25"/>
      <c r="J21" s="28" t="s">
        <v>5</v>
      </c>
      <c r="K21" s="25"/>
      <c r="L21" s="29" t="s">
        <v>19</v>
      </c>
      <c r="O21" s="46" t="s">
        <v>38</v>
      </c>
    </row>
    <row r="22" spans="1:15" ht="5.0999999999999996" customHeight="1">
      <c r="A22" s="11"/>
      <c r="B22" s="704"/>
      <c r="C22" s="21"/>
      <c r="D22" s="16"/>
      <c r="E22" s="17"/>
      <c r="F22" s="17"/>
      <c r="G22" s="17"/>
      <c r="H22" s="15"/>
      <c r="I22" s="17"/>
      <c r="J22" s="17"/>
      <c r="K22" s="17"/>
      <c r="L22" s="30"/>
      <c r="O22" s="690" t="s">
        <v>39</v>
      </c>
    </row>
    <row r="23" spans="1:15" ht="5.0999999999999996" customHeight="1">
      <c r="A23" s="11"/>
      <c r="B23" s="704"/>
      <c r="C23" s="21"/>
      <c r="D23" s="22"/>
      <c r="E23" s="25"/>
      <c r="F23" s="25"/>
      <c r="G23" s="25"/>
      <c r="H23" s="20"/>
      <c r="I23" s="25"/>
      <c r="J23" s="25"/>
      <c r="K23" s="25"/>
      <c r="L23" s="23"/>
      <c r="O23" s="690"/>
    </row>
    <row r="24" spans="1:15" ht="15.75" customHeight="1">
      <c r="A24" s="11"/>
      <c r="B24" s="704"/>
      <c r="C24" s="21"/>
      <c r="D24" s="33" t="str">
        <f>IF(Y1=2, "Level 3", IF(Z1=TRUE, IF(A26-3=0, "Lowest Level","Lowest Level -"&amp;(A26-3)), "Level 3"))</f>
        <v>Level 3</v>
      </c>
      <c r="E24" s="25"/>
      <c r="F24" s="27">
        <v>10000</v>
      </c>
      <c r="G24" s="25"/>
      <c r="H24" s="19" t="s">
        <v>19</v>
      </c>
      <c r="I24" s="25"/>
      <c r="J24" s="28" t="s">
        <v>5</v>
      </c>
      <c r="K24" s="25"/>
      <c r="L24" s="29" t="s">
        <v>19</v>
      </c>
      <c r="O24" s="690"/>
    </row>
    <row r="25" spans="1:15" ht="5.0999999999999996" customHeight="1">
      <c r="A25" s="11"/>
      <c r="B25" s="704"/>
      <c r="C25" s="21"/>
      <c r="D25" s="16"/>
      <c r="E25" s="17"/>
      <c r="F25" s="17"/>
      <c r="G25" s="17"/>
      <c r="H25" s="15"/>
      <c r="I25" s="17"/>
      <c r="J25" s="17"/>
      <c r="K25" s="17"/>
      <c r="L25" s="30"/>
      <c r="O25" s="690"/>
    </row>
    <row r="26" spans="1:15" ht="21.95" customHeight="1">
      <c r="A26" s="11">
        <v>3</v>
      </c>
      <c r="B26" s="704"/>
      <c r="C26" s="21"/>
      <c r="D26" s="22"/>
      <c r="E26" s="22"/>
      <c r="F26" s="22"/>
      <c r="G26" s="22"/>
      <c r="H26" s="22"/>
      <c r="I26" s="22"/>
      <c r="J26" s="22"/>
      <c r="K26" s="22"/>
      <c r="L26" s="23"/>
      <c r="O26" s="690"/>
    </row>
    <row r="27" spans="1:15" ht="5.0999999999999996" customHeight="1" thickBot="1">
      <c r="A27" s="11"/>
      <c r="B27" s="711"/>
      <c r="C27" s="34"/>
      <c r="D27" s="35"/>
      <c r="E27" s="35"/>
      <c r="F27" s="35"/>
      <c r="G27" s="35"/>
      <c r="H27" s="35"/>
      <c r="I27" s="35"/>
      <c r="J27" s="35"/>
      <c r="K27" s="35"/>
      <c r="L27" s="36"/>
      <c r="O27" s="690"/>
    </row>
    <row r="28" spans="1:15" ht="21.75" customHeight="1">
      <c r="A28" s="11"/>
      <c r="B28" s="715" t="s">
        <v>2</v>
      </c>
      <c r="C28" s="37"/>
      <c r="D28" s="37"/>
      <c r="E28" s="37"/>
      <c r="F28" s="37"/>
      <c r="G28" s="37"/>
      <c r="H28" s="37"/>
      <c r="I28" s="37"/>
      <c r="J28" s="37"/>
      <c r="K28" s="37"/>
      <c r="L28" s="38"/>
      <c r="O28" s="690"/>
    </row>
    <row r="29" spans="1:15" ht="18" customHeight="1">
      <c r="A29" s="11"/>
      <c r="B29" s="704"/>
      <c r="C29" s="22"/>
      <c r="D29" s="22"/>
      <c r="E29" s="22"/>
      <c r="F29" s="22"/>
      <c r="G29" s="22"/>
      <c r="H29" s="22"/>
      <c r="I29" s="22"/>
      <c r="J29" s="22"/>
      <c r="K29" s="22"/>
      <c r="L29" s="23"/>
      <c r="O29" s="690"/>
    </row>
    <row r="30" spans="1:15" ht="17.100000000000001" customHeight="1">
      <c r="A30" s="11"/>
      <c r="B30" s="704"/>
      <c r="C30" s="14"/>
      <c r="D30" s="15"/>
      <c r="E30" s="694" t="s">
        <v>16</v>
      </c>
      <c r="F30" s="695"/>
      <c r="G30" s="696"/>
      <c r="H30" s="13" t="s">
        <v>6</v>
      </c>
      <c r="I30" s="694" t="s">
        <v>17</v>
      </c>
      <c r="J30" s="695"/>
      <c r="K30" s="696"/>
      <c r="L30" s="24" t="s">
        <v>6</v>
      </c>
      <c r="O30" s="45"/>
    </row>
    <row r="31" spans="1:15" ht="5.0999999999999996" customHeight="1">
      <c r="A31" s="11"/>
      <c r="B31" s="704"/>
      <c r="C31" s="691"/>
      <c r="D31" s="22"/>
      <c r="E31" s="25"/>
      <c r="F31" s="25"/>
      <c r="G31" s="25"/>
      <c r="H31" s="18"/>
      <c r="I31" s="25"/>
      <c r="J31" s="25"/>
      <c r="K31" s="25"/>
      <c r="L31" s="23"/>
      <c r="O31" s="45"/>
    </row>
    <row r="32" spans="1:15" ht="15.75" customHeight="1">
      <c r="A32" s="11"/>
      <c r="B32" s="704"/>
      <c r="C32" s="692"/>
      <c r="D32" s="26" t="s">
        <v>18</v>
      </c>
      <c r="E32" s="25"/>
      <c r="F32" s="27">
        <v>10000</v>
      </c>
      <c r="G32" s="25"/>
      <c r="H32" s="19" t="s">
        <v>19</v>
      </c>
      <c r="I32" s="25"/>
      <c r="J32" s="28" t="s">
        <v>5</v>
      </c>
      <c r="K32" s="25"/>
      <c r="L32" s="29" t="s">
        <v>19</v>
      </c>
      <c r="O32" s="47" t="s">
        <v>36</v>
      </c>
    </row>
    <row r="33" spans="1:15" ht="5.0999999999999996" customHeight="1">
      <c r="A33" s="11"/>
      <c r="B33" s="704"/>
      <c r="C33" s="693"/>
      <c r="D33" s="16"/>
      <c r="E33" s="17"/>
      <c r="F33" s="17"/>
      <c r="G33" s="17"/>
      <c r="H33" s="15"/>
      <c r="I33" s="17"/>
      <c r="J33" s="17"/>
      <c r="K33" s="17"/>
      <c r="L33" s="30"/>
      <c r="O33" s="690" t="s">
        <v>40</v>
      </c>
    </row>
    <row r="34" spans="1:15" ht="5.0999999999999996" customHeight="1">
      <c r="A34" s="11"/>
      <c r="B34" s="704"/>
      <c r="C34" s="692"/>
      <c r="D34" s="22"/>
      <c r="E34" s="25"/>
      <c r="F34" s="25"/>
      <c r="G34" s="25"/>
      <c r="H34" s="20"/>
      <c r="I34" s="25"/>
      <c r="J34" s="25"/>
      <c r="K34" s="25"/>
      <c r="L34" s="23"/>
      <c r="O34" s="690"/>
    </row>
    <row r="35" spans="1:15" ht="15.75" customHeight="1">
      <c r="A35" s="11"/>
      <c r="B35" s="704"/>
      <c r="C35" s="692"/>
      <c r="D35" s="26" t="s">
        <v>20</v>
      </c>
      <c r="E35" s="25"/>
      <c r="F35" s="27">
        <v>10000</v>
      </c>
      <c r="G35" s="25"/>
      <c r="H35" s="19" t="s">
        <v>19</v>
      </c>
      <c r="I35" s="25"/>
      <c r="J35" s="28" t="s">
        <v>5</v>
      </c>
      <c r="K35" s="25"/>
      <c r="L35" s="29" t="s">
        <v>19</v>
      </c>
      <c r="O35" s="690"/>
    </row>
    <row r="36" spans="1:15" ht="5.0999999999999996" customHeight="1">
      <c r="A36" s="11"/>
      <c r="B36" s="704"/>
      <c r="C36" s="693"/>
      <c r="D36" s="16"/>
      <c r="E36" s="17"/>
      <c r="F36" s="17"/>
      <c r="G36" s="17"/>
      <c r="H36" s="15"/>
      <c r="I36" s="17"/>
      <c r="J36" s="17"/>
      <c r="K36" s="17"/>
      <c r="L36" s="30"/>
      <c r="O36" s="690"/>
    </row>
    <row r="37" spans="1:15" ht="11.1" customHeight="1">
      <c r="A37" s="11"/>
      <c r="B37" s="704"/>
      <c r="C37" s="692"/>
      <c r="D37" s="716" t="s">
        <v>21</v>
      </c>
      <c r="E37" s="25"/>
      <c r="F37" s="25"/>
      <c r="G37" s="25"/>
      <c r="H37" s="20"/>
      <c r="I37" s="25"/>
      <c r="J37" s="25"/>
      <c r="K37" s="25"/>
      <c r="L37" s="23"/>
      <c r="O37" s="690"/>
    </row>
    <row r="38" spans="1:15" ht="11.1" customHeight="1">
      <c r="A38" s="11"/>
      <c r="B38" s="704"/>
      <c r="C38" s="692"/>
      <c r="D38" s="716"/>
      <c r="E38" s="25"/>
      <c r="F38" s="25"/>
      <c r="G38" s="25"/>
      <c r="H38" s="20"/>
      <c r="I38" s="25"/>
      <c r="J38" s="25"/>
      <c r="K38" s="25"/>
      <c r="L38" s="23"/>
      <c r="O38" s="690"/>
    </row>
    <row r="39" spans="1:15" ht="15.75" customHeight="1">
      <c r="A39" s="11"/>
      <c r="B39" s="704"/>
      <c r="C39" s="21"/>
      <c r="D39" s="31" t="str">
        <f>IF(Y1=2, "Level 1", IF(Z1=TRUE, IF(A47-1=0, "Lowest Level","Lowest Level -"&amp;(A47-1)), "Level 1"))</f>
        <v>Level 1</v>
      </c>
      <c r="E39" s="25"/>
      <c r="F39" s="27">
        <v>10000</v>
      </c>
      <c r="G39" s="25"/>
      <c r="H39" s="19" t="s">
        <v>19</v>
      </c>
      <c r="I39" s="25"/>
      <c r="J39" s="28" t="s">
        <v>5</v>
      </c>
      <c r="K39" s="25"/>
      <c r="L39" s="29" t="s">
        <v>19</v>
      </c>
      <c r="O39" s="690"/>
    </row>
    <row r="40" spans="1:15" ht="5.0999999999999996" customHeight="1">
      <c r="A40" s="11"/>
      <c r="B40" s="704"/>
      <c r="C40" s="21"/>
      <c r="D40" s="16"/>
      <c r="E40" s="17"/>
      <c r="F40" s="17"/>
      <c r="G40" s="17"/>
      <c r="H40" s="15"/>
      <c r="I40" s="17"/>
      <c r="J40" s="17"/>
      <c r="K40" s="17"/>
      <c r="L40" s="30"/>
      <c r="O40" s="48"/>
    </row>
    <row r="41" spans="1:15" ht="5.0999999999999996" customHeight="1">
      <c r="A41" s="11"/>
      <c r="B41" s="704"/>
      <c r="C41" s="21"/>
      <c r="D41" s="22"/>
      <c r="E41" s="25"/>
      <c r="F41" s="25"/>
      <c r="G41" s="25"/>
      <c r="H41" s="20"/>
      <c r="I41" s="25"/>
      <c r="J41" s="25"/>
      <c r="K41" s="25"/>
      <c r="L41" s="23"/>
    </row>
    <row r="42" spans="1:15" ht="15.75" customHeight="1">
      <c r="A42" s="11"/>
      <c r="B42" s="704"/>
      <c r="C42" s="21"/>
      <c r="D42" s="32" t="str">
        <f>IF(Y1=2, "Level 2", IF(Z1=TRUE, IF(A47-2=0, "Lowest Level","Lowest Level -"&amp;(A47-2)), "Level 2"))</f>
        <v>Level 2</v>
      </c>
      <c r="E42" s="25"/>
      <c r="F42" s="27">
        <v>10000</v>
      </c>
      <c r="G42" s="25"/>
      <c r="H42" s="19" t="s">
        <v>19</v>
      </c>
      <c r="I42" s="25"/>
      <c r="J42" s="28" t="s">
        <v>5</v>
      </c>
      <c r="K42" s="25"/>
      <c r="L42" s="29" t="s">
        <v>19</v>
      </c>
    </row>
    <row r="43" spans="1:15" ht="5.0999999999999996" customHeight="1">
      <c r="A43" s="11"/>
      <c r="B43" s="704"/>
      <c r="C43" s="21"/>
      <c r="D43" s="16"/>
      <c r="E43" s="17"/>
      <c r="F43" s="17"/>
      <c r="G43" s="17"/>
      <c r="H43" s="15"/>
      <c r="I43" s="17"/>
      <c r="J43" s="17"/>
      <c r="K43" s="17"/>
      <c r="L43" s="30"/>
    </row>
    <row r="44" spans="1:15" ht="5.0999999999999996" customHeight="1">
      <c r="A44" s="11"/>
      <c r="B44" s="704"/>
      <c r="C44" s="21"/>
      <c r="D44" s="22"/>
      <c r="E44" s="25"/>
      <c r="F44" s="25"/>
      <c r="G44" s="25"/>
      <c r="H44" s="20"/>
      <c r="I44" s="25"/>
      <c r="J44" s="25"/>
      <c r="K44" s="25"/>
      <c r="L44" s="23"/>
    </row>
    <row r="45" spans="1:15" ht="15.75" customHeight="1">
      <c r="A45" s="11"/>
      <c r="B45" s="704"/>
      <c r="C45" s="21"/>
      <c r="D45" s="33" t="str">
        <f>IF(Y1=2, "Level 3", IF(Z1=TRUE, IF(A47-3=0, "Lowest Level","Lowest Level -"&amp;(A47-3)), "Level 3"))</f>
        <v>Level 3</v>
      </c>
      <c r="E45" s="25"/>
      <c r="F45" s="27">
        <v>10000</v>
      </c>
      <c r="G45" s="25"/>
      <c r="H45" s="19" t="s">
        <v>19</v>
      </c>
      <c r="I45" s="25"/>
      <c r="J45" s="28" t="s">
        <v>5</v>
      </c>
      <c r="K45" s="25"/>
      <c r="L45" s="29" t="s">
        <v>19</v>
      </c>
    </row>
    <row r="46" spans="1:15" ht="5.0999999999999996" customHeight="1">
      <c r="A46" s="11"/>
      <c r="B46" s="704"/>
      <c r="C46" s="21"/>
      <c r="D46" s="16"/>
      <c r="E46" s="17"/>
      <c r="F46" s="17"/>
      <c r="G46" s="17"/>
      <c r="H46" s="15"/>
      <c r="I46" s="17"/>
      <c r="J46" s="17"/>
      <c r="K46" s="17"/>
      <c r="L46" s="30"/>
    </row>
    <row r="47" spans="1:15" ht="21.95" customHeight="1">
      <c r="A47" s="11">
        <v>3</v>
      </c>
      <c r="B47" s="704"/>
      <c r="C47" s="21"/>
      <c r="D47" s="22"/>
      <c r="E47" s="22"/>
      <c r="F47" s="22"/>
      <c r="G47" s="22"/>
      <c r="H47" s="22"/>
      <c r="I47" s="22"/>
      <c r="J47" s="22"/>
      <c r="K47" s="22"/>
      <c r="L47" s="23"/>
    </row>
    <row r="48" spans="1:15" ht="5.0999999999999996" customHeight="1" thickBot="1">
      <c r="A48" s="11"/>
      <c r="B48" s="711"/>
      <c r="C48" s="34"/>
      <c r="D48" s="35"/>
      <c r="E48" s="35"/>
      <c r="F48" s="35"/>
      <c r="G48" s="35"/>
      <c r="H48" s="35"/>
      <c r="I48" s="35"/>
      <c r="J48" s="35"/>
      <c r="K48" s="35"/>
      <c r="L48" s="36"/>
    </row>
    <row r="49" spans="1:12" ht="9" customHeight="1">
      <c r="A49" s="11"/>
      <c r="B49" s="11"/>
      <c r="C49" s="11"/>
      <c r="D49" s="11"/>
      <c r="E49" s="11"/>
      <c r="F49" s="11"/>
      <c r="G49" s="11"/>
      <c r="H49" s="11"/>
      <c r="I49" s="11"/>
      <c r="J49" s="11"/>
      <c r="K49" s="11"/>
      <c r="L49" s="11"/>
    </row>
    <row r="50" spans="1:12" ht="24.6" customHeight="1">
      <c r="A50" s="11"/>
      <c r="B50" s="11"/>
      <c r="C50" s="11"/>
      <c r="D50" s="11"/>
      <c r="E50" s="11"/>
      <c r="F50" s="11"/>
      <c r="G50" s="11"/>
      <c r="H50" s="11"/>
      <c r="I50" s="11"/>
      <c r="J50" s="11"/>
      <c r="K50" s="11"/>
      <c r="L50" s="11"/>
    </row>
    <row r="51" spans="1:12" ht="15" customHeight="1" thickBot="1">
      <c r="A51" s="11"/>
      <c r="B51" s="11"/>
      <c r="C51" s="11"/>
      <c r="D51" s="11"/>
      <c r="E51" s="11"/>
      <c r="F51" s="11"/>
      <c r="G51" s="11"/>
      <c r="H51" s="11"/>
      <c r="I51" s="11"/>
      <c r="J51" s="11"/>
      <c r="K51" s="11"/>
      <c r="L51" s="11"/>
    </row>
    <row r="52" spans="1:12" ht="28.35" customHeight="1">
      <c r="A52" s="11"/>
      <c r="B52" s="697" t="s">
        <v>22</v>
      </c>
      <c r="C52" s="698"/>
      <c r="D52" s="698"/>
      <c r="E52" s="698"/>
      <c r="F52" s="698"/>
      <c r="G52" s="698"/>
      <c r="H52" s="698"/>
      <c r="I52" s="698"/>
      <c r="J52" s="698"/>
      <c r="K52" s="698"/>
      <c r="L52" s="699"/>
    </row>
    <row r="53" spans="1:12" ht="28.35" customHeight="1">
      <c r="A53" s="11"/>
      <c r="B53" s="700"/>
      <c r="C53" s="701"/>
      <c r="D53" s="701"/>
      <c r="E53" s="701"/>
      <c r="F53" s="701"/>
      <c r="G53" s="701"/>
      <c r="H53" s="701"/>
      <c r="I53" s="701"/>
      <c r="J53" s="701"/>
      <c r="K53" s="701"/>
      <c r="L53" s="702"/>
    </row>
    <row r="54" spans="1:12" ht="18" customHeight="1">
      <c r="A54" s="11"/>
      <c r="B54" s="703" t="s">
        <v>4</v>
      </c>
      <c r="C54" s="22"/>
      <c r="D54" s="22"/>
      <c r="E54" s="22"/>
      <c r="F54" s="22"/>
      <c r="G54" s="22"/>
      <c r="H54" s="22"/>
      <c r="I54" s="22"/>
      <c r="J54" s="22"/>
      <c r="K54" s="22"/>
      <c r="L54" s="23"/>
    </row>
    <row r="55" spans="1:12" ht="17.100000000000001" customHeight="1">
      <c r="A55" s="11"/>
      <c r="B55" s="704"/>
      <c r="C55" s="14"/>
      <c r="D55" s="15"/>
      <c r="E55" s="694" t="s">
        <v>16</v>
      </c>
      <c r="F55" s="695"/>
      <c r="G55" s="696"/>
      <c r="H55" s="13" t="s">
        <v>6</v>
      </c>
      <c r="I55" s="694" t="s">
        <v>17</v>
      </c>
      <c r="J55" s="695"/>
      <c r="K55" s="696"/>
      <c r="L55" s="24" t="s">
        <v>6</v>
      </c>
    </row>
    <row r="56" spans="1:12" ht="5.0999999999999996" customHeight="1">
      <c r="A56" s="11"/>
      <c r="B56" s="704"/>
      <c r="C56" s="691"/>
      <c r="D56" s="22"/>
      <c r="E56" s="25"/>
      <c r="F56" s="25"/>
      <c r="G56" s="25"/>
      <c r="H56" s="18"/>
      <c r="I56" s="25"/>
      <c r="J56" s="25"/>
      <c r="K56" s="25"/>
      <c r="L56" s="23"/>
    </row>
    <row r="57" spans="1:12" ht="15.75" customHeight="1">
      <c r="A57" s="11"/>
      <c r="B57" s="704"/>
      <c r="C57" s="692"/>
      <c r="D57" s="26" t="s">
        <v>23</v>
      </c>
      <c r="E57" s="25"/>
      <c r="F57" s="27">
        <v>10000</v>
      </c>
      <c r="G57" s="25"/>
      <c r="H57" s="19" t="s">
        <v>19</v>
      </c>
      <c r="I57" s="25"/>
      <c r="J57" s="28" t="s">
        <v>5</v>
      </c>
      <c r="K57" s="25"/>
      <c r="L57" s="29" t="s">
        <v>19</v>
      </c>
    </row>
    <row r="58" spans="1:12" ht="5.0999999999999996" customHeight="1">
      <c r="A58" s="11"/>
      <c r="B58" s="704"/>
      <c r="C58" s="693"/>
      <c r="D58" s="16"/>
      <c r="E58" s="17"/>
      <c r="F58" s="17"/>
      <c r="G58" s="17"/>
      <c r="H58" s="15"/>
      <c r="I58" s="17"/>
      <c r="J58" s="17"/>
      <c r="K58" s="17"/>
      <c r="L58" s="30"/>
    </row>
    <row r="59" spans="1:12" ht="5.0999999999999996" customHeight="1">
      <c r="A59" s="11"/>
      <c r="B59" s="704"/>
      <c r="C59" s="692"/>
      <c r="D59" s="22"/>
      <c r="E59" s="25"/>
      <c r="F59" s="25"/>
      <c r="G59" s="25"/>
      <c r="H59" s="20"/>
      <c r="I59" s="25"/>
      <c r="J59" s="25"/>
      <c r="K59" s="25"/>
      <c r="L59" s="23"/>
    </row>
    <row r="60" spans="1:12" ht="15.75" customHeight="1">
      <c r="A60" s="11"/>
      <c r="B60" s="704"/>
      <c r="C60" s="692"/>
      <c r="D60" s="26" t="s">
        <v>24</v>
      </c>
      <c r="E60" s="25"/>
      <c r="F60" s="27">
        <v>10000</v>
      </c>
      <c r="G60" s="25"/>
      <c r="H60" s="19" t="s">
        <v>19</v>
      </c>
      <c r="I60" s="25"/>
      <c r="J60" s="28" t="s">
        <v>5</v>
      </c>
      <c r="K60" s="25"/>
      <c r="L60" s="29" t="s">
        <v>19</v>
      </c>
    </row>
    <row r="61" spans="1:12" ht="5.0999999999999996" customHeight="1">
      <c r="A61" s="11"/>
      <c r="B61" s="704"/>
      <c r="C61" s="693"/>
      <c r="D61" s="16"/>
      <c r="E61" s="17"/>
      <c r="F61" s="17"/>
      <c r="G61" s="17"/>
      <c r="H61" s="15"/>
      <c r="I61" s="17"/>
      <c r="J61" s="17"/>
      <c r="K61" s="17"/>
      <c r="L61" s="30"/>
    </row>
    <row r="62" spans="1:12" ht="5.0999999999999996" customHeight="1">
      <c r="A62" s="11"/>
      <c r="B62" s="704"/>
      <c r="C62" s="692"/>
      <c r="D62" s="22"/>
      <c r="E62" s="25"/>
      <c r="F62" s="25"/>
      <c r="G62" s="25"/>
      <c r="H62" s="20"/>
      <c r="I62" s="25"/>
      <c r="J62" s="25"/>
      <c r="K62" s="25"/>
      <c r="L62" s="23"/>
    </row>
    <row r="63" spans="1:12" ht="15.75" customHeight="1">
      <c r="A63" s="11"/>
      <c r="B63" s="704"/>
      <c r="C63" s="692"/>
      <c r="D63" s="26" t="s">
        <v>25</v>
      </c>
      <c r="E63" s="25"/>
      <c r="F63" s="27">
        <v>10000</v>
      </c>
      <c r="G63" s="25"/>
      <c r="H63" s="19" t="s">
        <v>19</v>
      </c>
      <c r="I63" s="25"/>
      <c r="J63" s="28" t="s">
        <v>5</v>
      </c>
      <c r="K63" s="25"/>
      <c r="L63" s="29" t="s">
        <v>19</v>
      </c>
    </row>
    <row r="64" spans="1:12" ht="5.0999999999999996" customHeight="1">
      <c r="A64" s="11"/>
      <c r="B64" s="704"/>
      <c r="C64" s="693"/>
      <c r="D64" s="16"/>
      <c r="E64" s="17"/>
      <c r="F64" s="17"/>
      <c r="G64" s="17"/>
      <c r="H64" s="15"/>
      <c r="I64" s="17"/>
      <c r="J64" s="17"/>
      <c r="K64" s="17"/>
      <c r="L64" s="30"/>
    </row>
    <row r="65" spans="1:12" ht="5.0999999999999996" customHeight="1">
      <c r="A65" s="11"/>
      <c r="B65" s="704"/>
      <c r="C65" s="692"/>
      <c r="D65" s="22"/>
      <c r="E65" s="25"/>
      <c r="F65" s="25"/>
      <c r="G65" s="25"/>
      <c r="H65" s="20"/>
      <c r="I65" s="25"/>
      <c r="J65" s="25"/>
      <c r="K65" s="25"/>
      <c r="L65" s="23"/>
    </row>
    <row r="66" spans="1:12" ht="15.75" customHeight="1">
      <c r="A66" s="11"/>
      <c r="B66" s="704"/>
      <c r="C66" s="692"/>
      <c r="D66" s="26" t="s">
        <v>26</v>
      </c>
      <c r="E66" s="25"/>
      <c r="F66" s="27">
        <v>10000</v>
      </c>
      <c r="G66" s="25"/>
      <c r="H66" s="19" t="s">
        <v>19</v>
      </c>
      <c r="I66" s="25"/>
      <c r="J66" s="28" t="s">
        <v>5</v>
      </c>
      <c r="K66" s="25"/>
      <c r="L66" s="29" t="s">
        <v>19</v>
      </c>
    </row>
    <row r="67" spans="1:12" ht="5.0999999999999996" customHeight="1">
      <c r="A67" s="11"/>
      <c r="B67" s="704"/>
      <c r="C67" s="693"/>
      <c r="D67" s="16"/>
      <c r="E67" s="17"/>
      <c r="F67" s="17"/>
      <c r="G67" s="17"/>
      <c r="H67" s="15"/>
      <c r="I67" s="17"/>
      <c r="J67" s="17"/>
      <c r="K67" s="17"/>
      <c r="L67" s="30"/>
    </row>
    <row r="68" spans="1:12" ht="5.0999999999999996" customHeight="1">
      <c r="A68" s="11"/>
      <c r="B68" s="704"/>
      <c r="C68" s="692"/>
      <c r="D68" s="22"/>
      <c r="E68" s="25"/>
      <c r="F68" s="25"/>
      <c r="G68" s="25"/>
      <c r="H68" s="20"/>
      <c r="I68" s="25"/>
      <c r="J68" s="25"/>
      <c r="K68" s="25"/>
      <c r="L68" s="23"/>
    </row>
    <row r="69" spans="1:12" ht="15.75" customHeight="1">
      <c r="A69" s="11"/>
      <c r="B69" s="704"/>
      <c r="C69" s="692"/>
      <c r="D69" s="26" t="s">
        <v>27</v>
      </c>
      <c r="E69" s="25"/>
      <c r="F69" s="27">
        <v>10000</v>
      </c>
      <c r="G69" s="25"/>
      <c r="H69" s="19" t="s">
        <v>19</v>
      </c>
      <c r="I69" s="25"/>
      <c r="J69" s="28" t="s">
        <v>5</v>
      </c>
      <c r="K69" s="25"/>
      <c r="L69" s="29" t="s">
        <v>19</v>
      </c>
    </row>
    <row r="70" spans="1:12" ht="5.0999999999999996" customHeight="1">
      <c r="A70" s="11"/>
      <c r="B70" s="704"/>
      <c r="C70" s="693"/>
      <c r="D70" s="16"/>
      <c r="E70" s="17"/>
      <c r="F70" s="17"/>
      <c r="G70" s="17"/>
      <c r="H70" s="15"/>
      <c r="I70" s="17"/>
      <c r="J70" s="17"/>
      <c r="K70" s="17"/>
      <c r="L70" s="30"/>
    </row>
    <row r="71" spans="1:12" ht="5.0999999999999996" customHeight="1">
      <c r="A71" s="11"/>
      <c r="B71" s="704"/>
      <c r="C71" s="692"/>
      <c r="D71" s="22"/>
      <c r="E71" s="25"/>
      <c r="F71" s="25"/>
      <c r="G71" s="25"/>
      <c r="H71" s="20"/>
      <c r="I71" s="25"/>
      <c r="J71" s="25"/>
      <c r="K71" s="25"/>
      <c r="L71" s="23"/>
    </row>
    <row r="72" spans="1:12" ht="15.75" customHeight="1">
      <c r="A72" s="11"/>
      <c r="B72" s="704"/>
      <c r="C72" s="692"/>
      <c r="D72" s="26" t="s">
        <v>28</v>
      </c>
      <c r="E72" s="25"/>
      <c r="F72" s="25"/>
      <c r="G72" s="25"/>
      <c r="H72" s="20"/>
      <c r="I72" s="25"/>
      <c r="J72" s="25"/>
      <c r="K72" s="25"/>
      <c r="L72" s="23"/>
    </row>
    <row r="73" spans="1:12" ht="21.95" customHeight="1">
      <c r="A73" s="11"/>
      <c r="B73" s="704"/>
      <c r="C73" s="21"/>
      <c r="D73" s="22"/>
      <c r="E73" s="22"/>
      <c r="F73" s="22"/>
      <c r="G73" s="22"/>
      <c r="H73" s="20"/>
      <c r="I73" s="22"/>
      <c r="J73" s="22"/>
      <c r="K73" s="22"/>
      <c r="L73" s="23"/>
    </row>
    <row r="74" spans="1:12" ht="5.0999999999999996" customHeight="1" thickBot="1">
      <c r="A74" s="11"/>
      <c r="B74" s="711"/>
      <c r="C74" s="34"/>
      <c r="D74" s="35"/>
      <c r="E74" s="35"/>
      <c r="F74" s="35"/>
      <c r="G74" s="35"/>
      <c r="H74" s="39"/>
      <c r="I74" s="40"/>
      <c r="J74" s="40"/>
      <c r="K74" s="40"/>
      <c r="L74" s="36"/>
    </row>
    <row r="75" spans="1:12" ht="15.75" customHeight="1">
      <c r="A75" s="11"/>
      <c r="B75" s="715" t="s">
        <v>2</v>
      </c>
      <c r="C75" s="37"/>
      <c r="D75" s="37"/>
      <c r="E75" s="37"/>
      <c r="F75" s="37"/>
      <c r="G75" s="37"/>
      <c r="H75" s="37"/>
      <c r="I75" s="37"/>
      <c r="J75" s="37"/>
      <c r="K75" s="37"/>
      <c r="L75" s="38"/>
    </row>
    <row r="76" spans="1:12" ht="18" customHeight="1">
      <c r="A76" s="11"/>
      <c r="B76" s="704"/>
      <c r="C76" s="14"/>
      <c r="D76" s="15"/>
      <c r="E76" s="694" t="s">
        <v>16</v>
      </c>
      <c r="F76" s="695"/>
      <c r="G76" s="696"/>
      <c r="H76" s="13" t="s">
        <v>6</v>
      </c>
      <c r="I76" s="694" t="s">
        <v>17</v>
      </c>
      <c r="J76" s="695"/>
      <c r="K76" s="696"/>
      <c r="L76" s="24" t="s">
        <v>6</v>
      </c>
    </row>
    <row r="77" spans="1:12" ht="5.0999999999999996" customHeight="1">
      <c r="A77" s="11"/>
      <c r="B77" s="704"/>
      <c r="C77" s="691"/>
      <c r="D77" s="22"/>
      <c r="E77" s="25"/>
      <c r="F77" s="25"/>
      <c r="G77" s="25"/>
      <c r="H77" s="18"/>
      <c r="I77" s="25"/>
      <c r="J77" s="25"/>
      <c r="K77" s="25"/>
      <c r="L77" s="23"/>
    </row>
    <row r="78" spans="1:12" ht="15.75" customHeight="1">
      <c r="A78" s="11"/>
      <c r="B78" s="704"/>
      <c r="C78" s="692"/>
      <c r="D78" s="26" t="s">
        <v>23</v>
      </c>
      <c r="E78" s="25"/>
      <c r="F78" s="27">
        <v>10000</v>
      </c>
      <c r="G78" s="25"/>
      <c r="H78" s="19" t="s">
        <v>19</v>
      </c>
      <c r="I78" s="25"/>
      <c r="J78" s="28" t="s">
        <v>5</v>
      </c>
      <c r="K78" s="25"/>
      <c r="L78" s="29" t="s">
        <v>19</v>
      </c>
    </row>
    <row r="79" spans="1:12" ht="5.0999999999999996" customHeight="1">
      <c r="A79" s="11"/>
      <c r="B79" s="704"/>
      <c r="C79" s="693"/>
      <c r="D79" s="16"/>
      <c r="E79" s="17"/>
      <c r="F79" s="17"/>
      <c r="G79" s="17"/>
      <c r="H79" s="15"/>
      <c r="I79" s="17"/>
      <c r="J79" s="17"/>
      <c r="K79" s="17"/>
      <c r="L79" s="30"/>
    </row>
    <row r="80" spans="1:12" ht="5.0999999999999996" customHeight="1">
      <c r="A80" s="11"/>
      <c r="B80" s="704"/>
      <c r="C80" s="692"/>
      <c r="D80" s="22"/>
      <c r="E80" s="25"/>
      <c r="F80" s="25"/>
      <c r="G80" s="25"/>
      <c r="H80" s="20"/>
      <c r="I80" s="25"/>
      <c r="J80" s="25"/>
      <c r="K80" s="25"/>
      <c r="L80" s="23"/>
    </row>
    <row r="81" spans="1:12" ht="15.75" customHeight="1">
      <c r="A81" s="11"/>
      <c r="B81" s="704"/>
      <c r="C81" s="692"/>
      <c r="D81" s="26" t="s">
        <v>24</v>
      </c>
      <c r="E81" s="25"/>
      <c r="F81" s="27">
        <v>10000</v>
      </c>
      <c r="G81" s="25"/>
      <c r="H81" s="19" t="s">
        <v>19</v>
      </c>
      <c r="I81" s="25"/>
      <c r="J81" s="28" t="s">
        <v>5</v>
      </c>
      <c r="K81" s="25"/>
      <c r="L81" s="29" t="s">
        <v>19</v>
      </c>
    </row>
    <row r="82" spans="1:12" ht="5.0999999999999996" customHeight="1">
      <c r="A82" s="11"/>
      <c r="B82" s="704"/>
      <c r="C82" s="693"/>
      <c r="D82" s="16"/>
      <c r="E82" s="17"/>
      <c r="F82" s="17"/>
      <c r="G82" s="17"/>
      <c r="H82" s="15"/>
      <c r="I82" s="17"/>
      <c r="J82" s="17"/>
      <c r="K82" s="17"/>
      <c r="L82" s="30"/>
    </row>
    <row r="83" spans="1:12" ht="5.0999999999999996" customHeight="1">
      <c r="A83" s="11"/>
      <c r="B83" s="704"/>
      <c r="C83" s="692"/>
      <c r="D83" s="22"/>
      <c r="E83" s="25"/>
      <c r="F83" s="25"/>
      <c r="G83" s="25"/>
      <c r="H83" s="20"/>
      <c r="I83" s="25"/>
      <c r="J83" s="25"/>
      <c r="K83" s="25"/>
      <c r="L83" s="23"/>
    </row>
    <row r="84" spans="1:12" ht="15.75" customHeight="1">
      <c r="A84" s="11"/>
      <c r="B84" s="704"/>
      <c r="C84" s="692"/>
      <c r="D84" s="26" t="s">
        <v>25</v>
      </c>
      <c r="E84" s="25"/>
      <c r="F84" s="27">
        <v>10000</v>
      </c>
      <c r="G84" s="25"/>
      <c r="H84" s="19" t="s">
        <v>19</v>
      </c>
      <c r="I84" s="25"/>
      <c r="J84" s="28" t="s">
        <v>5</v>
      </c>
      <c r="K84" s="25"/>
      <c r="L84" s="29" t="s">
        <v>19</v>
      </c>
    </row>
    <row r="85" spans="1:12" ht="5.0999999999999996" customHeight="1">
      <c r="A85" s="11"/>
      <c r="B85" s="704"/>
      <c r="C85" s="693"/>
      <c r="D85" s="16"/>
      <c r="E85" s="17"/>
      <c r="F85" s="17"/>
      <c r="G85" s="17"/>
      <c r="H85" s="15"/>
      <c r="I85" s="17"/>
      <c r="J85" s="17"/>
      <c r="K85" s="17"/>
      <c r="L85" s="30"/>
    </row>
    <row r="86" spans="1:12" ht="5.0999999999999996" customHeight="1">
      <c r="A86" s="11"/>
      <c r="B86" s="704"/>
      <c r="C86" s="692"/>
      <c r="D86" s="22"/>
      <c r="E86" s="25"/>
      <c r="F86" s="25"/>
      <c r="G86" s="25"/>
      <c r="H86" s="20"/>
      <c r="I86" s="25"/>
      <c r="J86" s="25"/>
      <c r="K86" s="25"/>
      <c r="L86" s="23"/>
    </row>
    <row r="87" spans="1:12" ht="15.75" customHeight="1">
      <c r="A87" s="11"/>
      <c r="B87" s="704"/>
      <c r="C87" s="692"/>
      <c r="D87" s="26" t="s">
        <v>26</v>
      </c>
      <c r="E87" s="25"/>
      <c r="F87" s="27">
        <v>10000</v>
      </c>
      <c r="G87" s="25"/>
      <c r="H87" s="19" t="s">
        <v>19</v>
      </c>
      <c r="I87" s="25"/>
      <c r="J87" s="28" t="s">
        <v>5</v>
      </c>
      <c r="K87" s="25"/>
      <c r="L87" s="29" t="s">
        <v>19</v>
      </c>
    </row>
    <row r="88" spans="1:12" ht="5.0999999999999996" customHeight="1">
      <c r="A88" s="11"/>
      <c r="B88" s="704"/>
      <c r="C88" s="693"/>
      <c r="D88" s="16"/>
      <c r="E88" s="17"/>
      <c r="F88" s="17"/>
      <c r="G88" s="17"/>
      <c r="H88" s="15"/>
      <c r="I88" s="17"/>
      <c r="J88" s="17"/>
      <c r="K88" s="17"/>
      <c r="L88" s="30"/>
    </row>
    <row r="89" spans="1:12" ht="5.0999999999999996" customHeight="1">
      <c r="A89" s="11"/>
      <c r="B89" s="704"/>
      <c r="C89" s="692"/>
      <c r="D89" s="22"/>
      <c r="E89" s="25"/>
      <c r="F89" s="25"/>
      <c r="G89" s="25"/>
      <c r="H89" s="20"/>
      <c r="I89" s="25"/>
      <c r="J89" s="25"/>
      <c r="K89" s="25"/>
      <c r="L89" s="23"/>
    </row>
    <row r="90" spans="1:12" ht="15.75" customHeight="1">
      <c r="A90" s="11"/>
      <c r="B90" s="704"/>
      <c r="C90" s="692"/>
      <c r="D90" s="26" t="s">
        <v>27</v>
      </c>
      <c r="E90" s="25"/>
      <c r="F90" s="27">
        <v>10000</v>
      </c>
      <c r="G90" s="25"/>
      <c r="H90" s="19" t="s">
        <v>19</v>
      </c>
      <c r="I90" s="25"/>
      <c r="J90" s="28" t="s">
        <v>5</v>
      </c>
      <c r="K90" s="25"/>
      <c r="L90" s="29" t="s">
        <v>19</v>
      </c>
    </row>
    <row r="91" spans="1:12" ht="5.0999999999999996" customHeight="1">
      <c r="A91" s="11"/>
      <c r="B91" s="704"/>
      <c r="C91" s="693"/>
      <c r="D91" s="16"/>
      <c r="E91" s="17"/>
      <c r="F91" s="17"/>
      <c r="G91" s="17"/>
      <c r="H91" s="15"/>
      <c r="I91" s="17"/>
      <c r="J91" s="17"/>
      <c r="K91" s="17"/>
      <c r="L91" s="30"/>
    </row>
    <row r="92" spans="1:12" ht="5.0999999999999996" customHeight="1">
      <c r="A92" s="11"/>
      <c r="B92" s="704"/>
      <c r="C92" s="692"/>
      <c r="D92" s="22"/>
      <c r="E92" s="25"/>
      <c r="F92" s="25"/>
      <c r="G92" s="25"/>
      <c r="H92" s="20"/>
      <c r="I92" s="25"/>
      <c r="J92" s="25"/>
      <c r="K92" s="25"/>
      <c r="L92" s="23"/>
    </row>
    <row r="93" spans="1:12" ht="15.75" customHeight="1">
      <c r="A93" s="11"/>
      <c r="B93" s="704"/>
      <c r="C93" s="692"/>
      <c r="D93" s="26" t="s">
        <v>28</v>
      </c>
      <c r="E93" s="25"/>
      <c r="F93" s="25"/>
      <c r="G93" s="25"/>
      <c r="H93" s="20"/>
      <c r="I93" s="25"/>
      <c r="J93" s="25"/>
      <c r="K93" s="25"/>
      <c r="L93" s="23"/>
    </row>
    <row r="94" spans="1:12" ht="21.95" customHeight="1">
      <c r="A94" s="11"/>
      <c r="B94" s="704"/>
      <c r="C94" s="21"/>
      <c r="D94" s="22"/>
      <c r="E94" s="22"/>
      <c r="F94" s="22"/>
      <c r="G94" s="22"/>
      <c r="H94" s="20"/>
      <c r="I94" s="22"/>
      <c r="J94" s="22"/>
      <c r="K94" s="22"/>
      <c r="L94" s="23"/>
    </row>
    <row r="95" spans="1:12" ht="5.0999999999999996" customHeight="1" thickBot="1">
      <c r="A95" s="11"/>
      <c r="B95" s="711"/>
      <c r="C95" s="34"/>
      <c r="D95" s="40"/>
      <c r="E95" s="40"/>
      <c r="F95" s="40"/>
      <c r="G95" s="40"/>
      <c r="H95" s="39"/>
      <c r="I95" s="40"/>
      <c r="J95" s="40"/>
      <c r="K95" s="40"/>
      <c r="L95" s="36"/>
    </row>
    <row r="96" spans="1:12" ht="24.6" customHeight="1">
      <c r="A96" s="11"/>
      <c r="B96" s="11"/>
      <c r="C96" s="11"/>
      <c r="D96" s="11"/>
      <c r="E96" s="11"/>
      <c r="F96" s="11"/>
      <c r="G96" s="11"/>
      <c r="H96" s="11"/>
      <c r="I96" s="11"/>
      <c r="J96" s="11"/>
      <c r="K96" s="11"/>
      <c r="L96" s="11"/>
    </row>
    <row r="97" spans="1:12" ht="15" thickBot="1">
      <c r="A97" s="11"/>
      <c r="B97" s="11"/>
      <c r="C97" s="11"/>
      <c r="D97" s="11"/>
      <c r="E97" s="11"/>
      <c r="F97" s="11"/>
      <c r="G97" s="11"/>
      <c r="H97" s="11"/>
      <c r="I97" s="11"/>
      <c r="J97" s="11"/>
      <c r="K97" s="11"/>
      <c r="L97" s="11"/>
    </row>
    <row r="98" spans="1:12" ht="28.35" customHeight="1">
      <c r="A98" s="11"/>
      <c r="B98" s="697" t="s">
        <v>29</v>
      </c>
      <c r="C98" s="698"/>
      <c r="D98" s="698"/>
      <c r="E98" s="698"/>
      <c r="F98" s="698"/>
      <c r="G98" s="698"/>
      <c r="H98" s="698"/>
      <c r="I98" s="698"/>
      <c r="J98" s="698"/>
      <c r="K98" s="698"/>
      <c r="L98" s="699"/>
    </row>
    <row r="99" spans="1:12" ht="28.35" customHeight="1">
      <c r="A99" s="11"/>
      <c r="B99" s="700"/>
      <c r="C99" s="701"/>
      <c r="D99" s="701"/>
      <c r="E99" s="701"/>
      <c r="F99" s="701"/>
      <c r="G99" s="701"/>
      <c r="H99" s="701"/>
      <c r="I99" s="701"/>
      <c r="J99" s="701"/>
      <c r="K99" s="701"/>
      <c r="L99" s="702"/>
    </row>
    <row r="100" spans="1:12" ht="21.75" customHeight="1">
      <c r="A100" s="11"/>
      <c r="B100" s="703" t="s">
        <v>4</v>
      </c>
      <c r="C100" s="22"/>
      <c r="D100" s="22"/>
      <c r="E100" s="22"/>
      <c r="F100" s="22"/>
      <c r="G100" s="22"/>
      <c r="H100" s="22"/>
      <c r="I100" s="22"/>
      <c r="J100" s="22"/>
      <c r="K100" s="22"/>
      <c r="L100" s="23"/>
    </row>
    <row r="101" spans="1:12" ht="18" customHeight="1">
      <c r="A101" s="11"/>
      <c r="B101" s="704"/>
      <c r="C101" s="14"/>
      <c r="D101" s="15"/>
      <c r="E101" s="694" t="s">
        <v>16</v>
      </c>
      <c r="F101" s="695"/>
      <c r="G101" s="696"/>
      <c r="H101" s="13" t="s">
        <v>6</v>
      </c>
      <c r="I101" s="694" t="s">
        <v>17</v>
      </c>
      <c r="J101" s="695"/>
      <c r="K101" s="696"/>
      <c r="L101" s="24" t="s">
        <v>6</v>
      </c>
    </row>
    <row r="102" spans="1:12" ht="5.0999999999999996" customHeight="1">
      <c r="A102" s="11"/>
      <c r="B102" s="704"/>
      <c r="C102" s="691"/>
      <c r="D102" s="22"/>
      <c r="E102" s="25"/>
      <c r="F102" s="25"/>
      <c r="G102" s="25"/>
      <c r="H102" s="18"/>
      <c r="I102" s="25"/>
      <c r="J102" s="25"/>
      <c r="K102" s="25"/>
      <c r="L102" s="23"/>
    </row>
    <row r="103" spans="1:12" ht="15.75" customHeight="1">
      <c r="A103" s="11"/>
      <c r="B103" s="704"/>
      <c r="C103" s="692"/>
      <c r="D103" s="26" t="s">
        <v>30</v>
      </c>
      <c r="E103" s="25"/>
      <c r="F103" s="27">
        <v>10000</v>
      </c>
      <c r="G103" s="25"/>
      <c r="H103" s="19" t="s">
        <v>19</v>
      </c>
      <c r="I103" s="25"/>
      <c r="J103" s="28" t="s">
        <v>5</v>
      </c>
      <c r="K103" s="25"/>
      <c r="L103" s="29" t="s">
        <v>19</v>
      </c>
    </row>
    <row r="104" spans="1:12" ht="5.0999999999999996" customHeight="1">
      <c r="A104" s="11"/>
      <c r="B104" s="704"/>
      <c r="C104" s="693"/>
      <c r="D104" s="16"/>
      <c r="E104" s="17"/>
      <c r="F104" s="17"/>
      <c r="G104" s="17"/>
      <c r="H104" s="15"/>
      <c r="I104" s="17"/>
      <c r="J104" s="17"/>
      <c r="K104" s="17"/>
      <c r="L104" s="30"/>
    </row>
    <row r="105" spans="1:12" ht="5.0999999999999996" customHeight="1">
      <c r="A105" s="11"/>
      <c r="B105" s="704"/>
      <c r="C105" s="692"/>
      <c r="D105" s="22"/>
      <c r="E105" s="25"/>
      <c r="F105" s="25"/>
      <c r="G105" s="25"/>
      <c r="H105" s="20"/>
      <c r="I105" s="25"/>
      <c r="J105" s="25"/>
      <c r="K105" s="25"/>
      <c r="L105" s="23"/>
    </row>
    <row r="106" spans="1:12" ht="15.75" customHeight="1">
      <c r="A106" s="11"/>
      <c r="B106" s="704"/>
      <c r="C106" s="692"/>
      <c r="D106" s="26" t="s">
        <v>31</v>
      </c>
      <c r="E106" s="25"/>
      <c r="F106" s="27">
        <v>10000</v>
      </c>
      <c r="G106" s="25"/>
      <c r="H106" s="19" t="s">
        <v>19</v>
      </c>
      <c r="I106" s="25"/>
      <c r="J106" s="28" t="s">
        <v>5</v>
      </c>
      <c r="K106" s="25"/>
      <c r="L106" s="29" t="s">
        <v>19</v>
      </c>
    </row>
    <row r="107" spans="1:12" ht="5.0999999999999996" customHeight="1">
      <c r="A107" s="11"/>
      <c r="B107" s="705"/>
      <c r="C107" s="693"/>
      <c r="D107" s="16"/>
      <c r="E107" s="17"/>
      <c r="F107" s="17"/>
      <c r="G107" s="17"/>
      <c r="H107" s="15"/>
      <c r="I107" s="17"/>
      <c r="J107" s="17"/>
      <c r="K107" s="17"/>
      <c r="L107" s="30"/>
    </row>
    <row r="108" spans="1:12" ht="21.75" customHeight="1">
      <c r="A108" s="11"/>
      <c r="B108" s="703" t="s">
        <v>2</v>
      </c>
      <c r="C108" s="22"/>
      <c r="D108" s="22"/>
      <c r="E108" s="22"/>
      <c r="F108" s="22"/>
      <c r="G108" s="22"/>
      <c r="H108" s="22"/>
      <c r="I108" s="22"/>
      <c r="J108" s="22"/>
      <c r="K108" s="22"/>
      <c r="L108" s="23"/>
    </row>
    <row r="109" spans="1:12" ht="18" customHeight="1">
      <c r="A109" s="11"/>
      <c r="B109" s="704"/>
      <c r="C109" s="14"/>
      <c r="D109" s="15"/>
      <c r="E109" s="694" t="s">
        <v>16</v>
      </c>
      <c r="F109" s="695"/>
      <c r="G109" s="696"/>
      <c r="H109" s="13" t="s">
        <v>6</v>
      </c>
      <c r="I109" s="694" t="s">
        <v>17</v>
      </c>
      <c r="J109" s="695"/>
      <c r="K109" s="696"/>
      <c r="L109" s="24" t="s">
        <v>6</v>
      </c>
    </row>
    <row r="110" spans="1:12" ht="5.0999999999999996" customHeight="1">
      <c r="A110" s="11"/>
      <c r="B110" s="704"/>
      <c r="C110" s="691"/>
      <c r="D110" s="22"/>
      <c r="E110" s="25"/>
      <c r="F110" s="25"/>
      <c r="G110" s="25"/>
      <c r="H110" s="18"/>
      <c r="I110" s="25"/>
      <c r="J110" s="25"/>
      <c r="K110" s="25"/>
      <c r="L110" s="23"/>
    </row>
    <row r="111" spans="1:12" ht="15.75" customHeight="1">
      <c r="A111" s="11"/>
      <c r="B111" s="704"/>
      <c r="C111" s="692"/>
      <c r="D111" s="26" t="s">
        <v>30</v>
      </c>
      <c r="E111" s="25"/>
      <c r="F111" s="27">
        <v>10000</v>
      </c>
      <c r="G111" s="25"/>
      <c r="H111" s="19" t="s">
        <v>19</v>
      </c>
      <c r="I111" s="25"/>
      <c r="J111" s="28" t="s">
        <v>5</v>
      </c>
      <c r="K111" s="25"/>
      <c r="L111" s="29" t="s">
        <v>19</v>
      </c>
    </row>
    <row r="112" spans="1:12" ht="5.0999999999999996" customHeight="1">
      <c r="A112" s="11"/>
      <c r="B112" s="704"/>
      <c r="C112" s="693"/>
      <c r="D112" s="16"/>
      <c r="E112" s="17"/>
      <c r="F112" s="17"/>
      <c r="G112" s="17"/>
      <c r="H112" s="15"/>
      <c r="I112" s="17"/>
      <c r="J112" s="17"/>
      <c r="K112" s="17"/>
      <c r="L112" s="30"/>
    </row>
    <row r="113" spans="1:12" ht="5.0999999999999996" customHeight="1">
      <c r="A113" s="11"/>
      <c r="B113" s="704"/>
      <c r="C113" s="692"/>
      <c r="D113" s="22"/>
      <c r="E113" s="25"/>
      <c r="F113" s="25"/>
      <c r="G113" s="25"/>
      <c r="H113" s="20"/>
      <c r="I113" s="25"/>
      <c r="J113" s="25"/>
      <c r="K113" s="25"/>
      <c r="L113" s="23"/>
    </row>
    <row r="114" spans="1:12" ht="15.75" customHeight="1">
      <c r="A114" s="11"/>
      <c r="B114" s="704"/>
      <c r="C114" s="692"/>
      <c r="D114" s="26" t="s">
        <v>31</v>
      </c>
      <c r="E114" s="25"/>
      <c r="F114" s="27">
        <v>10000</v>
      </c>
      <c r="G114" s="25"/>
      <c r="H114" s="19" t="s">
        <v>19</v>
      </c>
      <c r="I114" s="25"/>
      <c r="J114" s="28" t="s">
        <v>5</v>
      </c>
      <c r="K114" s="25"/>
      <c r="L114" s="29" t="s">
        <v>19</v>
      </c>
    </row>
    <row r="115" spans="1:12" ht="5.0999999999999996" customHeight="1" thickBot="1">
      <c r="A115" s="11"/>
      <c r="B115" s="711"/>
      <c r="C115" s="710"/>
      <c r="D115" s="35"/>
      <c r="E115" s="41"/>
      <c r="F115" s="41"/>
      <c r="G115" s="41"/>
      <c r="H115" s="39"/>
      <c r="I115" s="41"/>
      <c r="J115" s="41"/>
      <c r="K115" s="41"/>
      <c r="L115" s="36"/>
    </row>
    <row r="116" spans="1:12" ht="15" customHeight="1">
      <c r="A116" s="11"/>
      <c r="B116" s="11"/>
      <c r="C116" s="11"/>
      <c r="D116" s="11"/>
      <c r="E116" s="11"/>
      <c r="F116" s="11"/>
      <c r="G116" s="11"/>
      <c r="H116" s="11"/>
      <c r="I116" s="11"/>
      <c r="J116" s="11"/>
      <c r="K116" s="11"/>
      <c r="L116" s="11"/>
    </row>
    <row r="117" spans="1:12">
      <c r="A117" s="11"/>
      <c r="B117" s="11"/>
      <c r="C117" s="11"/>
      <c r="D117" s="11"/>
      <c r="E117" s="11"/>
      <c r="F117" s="11"/>
      <c r="G117" s="11"/>
      <c r="H117" s="11"/>
      <c r="I117" s="11"/>
      <c r="J117" s="11"/>
      <c r="K117" s="11"/>
      <c r="L117" s="11"/>
    </row>
    <row r="118" spans="1:12" ht="28.35" customHeight="1">
      <c r="A118" s="11"/>
      <c r="B118" s="712" t="s">
        <v>32</v>
      </c>
      <c r="C118" s="713"/>
      <c r="D118" s="713"/>
      <c r="E118" s="713"/>
      <c r="F118" s="713"/>
      <c r="G118" s="713"/>
      <c r="H118" s="713"/>
      <c r="I118" s="713"/>
      <c r="J118" s="713"/>
      <c r="K118" s="713"/>
      <c r="L118" s="714"/>
    </row>
    <row r="119" spans="1:12" ht="18" customHeight="1">
      <c r="A119" s="11"/>
      <c r="B119" s="706"/>
      <c r="C119" s="22"/>
      <c r="D119" s="22"/>
      <c r="E119" s="22"/>
      <c r="F119" s="22"/>
      <c r="G119" s="22"/>
      <c r="H119" s="22"/>
      <c r="I119" s="22"/>
      <c r="J119" s="22"/>
      <c r="K119" s="22"/>
      <c r="L119" s="20"/>
    </row>
    <row r="120" spans="1:12" ht="17.100000000000001" customHeight="1">
      <c r="A120" s="11"/>
      <c r="B120" s="706"/>
      <c r="C120" s="14"/>
      <c r="D120" s="15"/>
      <c r="E120" s="694" t="s">
        <v>17</v>
      </c>
      <c r="F120" s="695"/>
      <c r="G120" s="696"/>
      <c r="H120" s="694" t="s">
        <v>6</v>
      </c>
      <c r="I120" s="695"/>
      <c r="J120" s="695"/>
      <c r="K120" s="695"/>
      <c r="L120" s="696"/>
    </row>
    <row r="121" spans="1:12" ht="5.0999999999999996" customHeight="1">
      <c r="A121" s="11"/>
      <c r="B121" s="706"/>
      <c r="C121" s="691"/>
      <c r="D121" s="22"/>
      <c r="E121" s="25"/>
      <c r="F121" s="25"/>
      <c r="G121" s="25"/>
      <c r="H121" s="22"/>
      <c r="I121" s="22"/>
      <c r="J121" s="22"/>
      <c r="K121" s="22"/>
      <c r="L121" s="20"/>
    </row>
    <row r="122" spans="1:12" ht="15.75" customHeight="1">
      <c r="A122" s="11"/>
      <c r="B122" s="706"/>
      <c r="C122" s="692"/>
      <c r="D122" s="26" t="s">
        <v>18</v>
      </c>
      <c r="E122" s="25"/>
      <c r="F122" s="28" t="s">
        <v>5</v>
      </c>
      <c r="G122" s="25"/>
      <c r="H122" s="708" t="s">
        <v>19</v>
      </c>
      <c r="I122" s="708"/>
      <c r="J122" s="708"/>
      <c r="K122" s="708"/>
      <c r="L122" s="709"/>
    </row>
    <row r="123" spans="1:12" ht="5.0999999999999996" customHeight="1">
      <c r="A123" s="11"/>
      <c r="B123" s="706"/>
      <c r="C123" s="693"/>
      <c r="D123" s="16"/>
      <c r="E123" s="17"/>
      <c r="F123" s="17"/>
      <c r="G123" s="17"/>
      <c r="H123" s="16"/>
      <c r="I123" s="16"/>
      <c r="J123" s="16"/>
      <c r="K123" s="16"/>
      <c r="L123" s="15"/>
    </row>
    <row r="124" spans="1:12" ht="5.0999999999999996" customHeight="1">
      <c r="A124" s="11"/>
      <c r="B124" s="706"/>
      <c r="C124" s="692"/>
      <c r="D124" s="22"/>
      <c r="E124" s="25"/>
      <c r="F124" s="25"/>
      <c r="G124" s="25"/>
      <c r="H124" s="22"/>
      <c r="I124" s="22"/>
      <c r="J124" s="22"/>
      <c r="K124" s="22"/>
      <c r="L124" s="20"/>
    </row>
    <row r="125" spans="1:12" ht="15.75" customHeight="1">
      <c r="A125" s="11"/>
      <c r="B125" s="706"/>
      <c r="C125" s="692"/>
      <c r="D125" s="26" t="s">
        <v>33</v>
      </c>
      <c r="E125" s="25"/>
      <c r="F125" s="25"/>
      <c r="G125" s="25"/>
      <c r="H125" s="22"/>
      <c r="I125" s="22"/>
      <c r="J125" s="22"/>
      <c r="K125" s="22"/>
      <c r="L125" s="20"/>
    </row>
    <row r="126" spans="1:12" ht="21.95" customHeight="1">
      <c r="A126" s="11"/>
      <c r="B126" s="706"/>
      <c r="C126" s="21"/>
      <c r="D126" s="22"/>
      <c r="E126" s="22"/>
      <c r="F126" s="22"/>
      <c r="G126" s="22"/>
      <c r="H126" s="22"/>
      <c r="I126" s="22"/>
      <c r="J126" s="22"/>
      <c r="K126" s="22"/>
      <c r="L126" s="20"/>
    </row>
    <row r="127" spans="1:12" ht="5.0999999999999996" customHeight="1">
      <c r="A127" s="11"/>
      <c r="B127" s="707"/>
      <c r="C127" s="42"/>
      <c r="D127" s="16"/>
      <c r="E127" s="16"/>
      <c r="F127" s="16"/>
      <c r="G127" s="16"/>
      <c r="H127" s="16"/>
      <c r="I127" s="16"/>
      <c r="J127" s="16"/>
      <c r="K127" s="16"/>
      <c r="L127" s="15"/>
    </row>
    <row r="128" spans="1:12">
      <c r="A128" s="11"/>
      <c r="B128" s="11"/>
      <c r="C128" s="11"/>
      <c r="D128" s="11"/>
      <c r="E128" s="11"/>
      <c r="F128" s="11"/>
      <c r="G128" s="11"/>
      <c r="H128" s="11"/>
      <c r="I128" s="11"/>
      <c r="J128" s="11"/>
      <c r="K128" s="11"/>
      <c r="L128" s="11"/>
    </row>
    <row r="129" spans="1:12">
      <c r="A129" s="11"/>
      <c r="B129" s="11"/>
      <c r="C129" s="11"/>
      <c r="D129" s="11"/>
      <c r="E129" s="11"/>
      <c r="F129" s="11"/>
      <c r="G129" s="11"/>
      <c r="H129" s="11"/>
      <c r="I129" s="11"/>
      <c r="J129" s="11"/>
      <c r="K129" s="11"/>
      <c r="L129" s="11"/>
    </row>
    <row r="130" spans="1:12" ht="28.35" customHeight="1">
      <c r="A130" s="11"/>
      <c r="B130" s="11"/>
      <c r="C130" s="11"/>
      <c r="D130" s="11"/>
      <c r="E130" s="11"/>
      <c r="F130" s="11"/>
      <c r="G130" s="11"/>
      <c r="H130" s="11"/>
      <c r="I130" s="11"/>
      <c r="J130" s="11"/>
      <c r="K130" s="11"/>
      <c r="L130" s="11"/>
    </row>
    <row r="131" spans="1:12" ht="28.35" customHeight="1">
      <c r="A131" s="11"/>
      <c r="B131" s="11"/>
      <c r="C131" s="11"/>
      <c r="D131" s="11"/>
      <c r="E131" s="11"/>
      <c r="F131" s="11"/>
      <c r="G131" s="11"/>
      <c r="H131" s="11"/>
      <c r="I131" s="11"/>
      <c r="J131" s="11"/>
      <c r="K131" s="11"/>
      <c r="L131" s="11"/>
    </row>
    <row r="132" spans="1:12" ht="18" customHeight="1">
      <c r="A132" s="11"/>
      <c r="B132" s="11"/>
      <c r="C132" s="11"/>
      <c r="D132" s="11"/>
      <c r="E132" s="11"/>
      <c r="F132" s="11"/>
      <c r="G132" s="11"/>
      <c r="H132" s="11"/>
      <c r="I132" s="11"/>
      <c r="J132" s="11"/>
      <c r="K132" s="11"/>
      <c r="L132" s="11"/>
    </row>
    <row r="133" spans="1:12" ht="17.100000000000001" customHeight="1">
      <c r="A133" s="11"/>
      <c r="B133" s="11"/>
      <c r="C133" s="11"/>
      <c r="D133" s="11"/>
      <c r="E133" s="11"/>
      <c r="F133" s="11"/>
      <c r="G133" s="11"/>
      <c r="H133" s="11"/>
      <c r="I133" s="11"/>
      <c r="J133" s="11"/>
      <c r="K133" s="11"/>
      <c r="L133" s="11"/>
    </row>
    <row r="134" spans="1:12" ht="5.0999999999999996" customHeight="1">
      <c r="A134" s="11"/>
      <c r="B134" s="11"/>
      <c r="C134" s="11"/>
      <c r="D134" s="11"/>
      <c r="E134" s="11"/>
      <c r="F134" s="11"/>
      <c r="G134" s="11"/>
      <c r="H134" s="11"/>
      <c r="I134" s="11"/>
      <c r="J134" s="11"/>
      <c r="K134" s="11"/>
      <c r="L134" s="11"/>
    </row>
    <row r="135" spans="1:12" ht="15.75" customHeight="1"/>
    <row r="136" spans="1:12" ht="5.0999999999999996" customHeight="1"/>
    <row r="137" spans="1:12" ht="5.0999999999999996" customHeight="1"/>
    <row r="138" spans="1:12" ht="15.75" customHeight="1"/>
    <row r="139" spans="1:12" ht="5.0999999999999996" customHeight="1"/>
  </sheetData>
  <sheetProtection password="AC65" sheet="1" objects="1" scenarios="1" formatCells="0" formatColumns="0" formatRows="0"/>
  <mergeCells count="59">
    <mergeCell ref="C16:C17"/>
    <mergeCell ref="E9:G9"/>
    <mergeCell ref="I9:K9"/>
    <mergeCell ref="B7:B27"/>
    <mergeCell ref="D16:D17"/>
    <mergeCell ref="B1:L1"/>
    <mergeCell ref="B5:L5"/>
    <mergeCell ref="B6:L6"/>
    <mergeCell ref="C10:C12"/>
    <mergeCell ref="C13:C15"/>
    <mergeCell ref="I30:K30"/>
    <mergeCell ref="B52:L52"/>
    <mergeCell ref="B53:L53"/>
    <mergeCell ref="C56:C58"/>
    <mergeCell ref="C59:C61"/>
    <mergeCell ref="B28:B48"/>
    <mergeCell ref="D37:D38"/>
    <mergeCell ref="C31:C33"/>
    <mergeCell ref="C34:C36"/>
    <mergeCell ref="C37:C38"/>
    <mergeCell ref="E30:G30"/>
    <mergeCell ref="C62:C64"/>
    <mergeCell ref="E55:G55"/>
    <mergeCell ref="I55:K55"/>
    <mergeCell ref="B54:B74"/>
    <mergeCell ref="C77:C79"/>
    <mergeCell ref="I76:K76"/>
    <mergeCell ref="B75:B95"/>
    <mergeCell ref="C65:C67"/>
    <mergeCell ref="C86:C88"/>
    <mergeCell ref="C89:C91"/>
    <mergeCell ref="C92:C93"/>
    <mergeCell ref="E76:G76"/>
    <mergeCell ref="C68:C70"/>
    <mergeCell ref="C71:C72"/>
    <mergeCell ref="B119:B127"/>
    <mergeCell ref="H122:L122"/>
    <mergeCell ref="C110:C112"/>
    <mergeCell ref="C113:C115"/>
    <mergeCell ref="E109:G109"/>
    <mergeCell ref="I109:K109"/>
    <mergeCell ref="B108:B115"/>
    <mergeCell ref="B118:L118"/>
    <mergeCell ref="O7:O19"/>
    <mergeCell ref="O22:O29"/>
    <mergeCell ref="O33:O39"/>
    <mergeCell ref="C121:C123"/>
    <mergeCell ref="C124:C125"/>
    <mergeCell ref="E120:G120"/>
    <mergeCell ref="H120:L120"/>
    <mergeCell ref="B98:L98"/>
    <mergeCell ref="B99:L99"/>
    <mergeCell ref="C102:C104"/>
    <mergeCell ref="C105:C107"/>
    <mergeCell ref="E101:G101"/>
    <mergeCell ref="I101:K101"/>
    <mergeCell ref="B100:B107"/>
    <mergeCell ref="C80:C82"/>
    <mergeCell ref="C83:C85"/>
  </mergeCells>
  <pageMargins left="0.7" right="0.7" top="0.75" bottom="0.75" header="0.3" footer="0.3"/>
  <pageSetup orientation="portrait" r:id="rId1"/>
  <legacyDrawing r:id="rId2"/>
  <controls>
    <control shapeId="22529" r:id="rId3" name="cbApplyLevelFormatting"/>
    <control shapeId="22555" r:id="rId4" name="cbApplyMemberFormatting"/>
    <control shapeId="22573" r:id="rId5" name="cbApplyOddEvenFormatting"/>
    <control shapeId="22581" r:id="rId6" name="cbApplyPageHeaderFormatting"/>
  </controls>
</worksheet>
</file>

<file path=xl/worksheets/sheet5.xml><?xml version="1.0" encoding="utf-8"?>
<worksheet xmlns="http://schemas.openxmlformats.org/spreadsheetml/2006/main" xmlns:r="http://schemas.openxmlformats.org/officeDocument/2006/relationships">
  <sheetPr>
    <pageSetUpPr fitToPage="1"/>
  </sheetPr>
  <dimension ref="A1:AO46"/>
  <sheetViews>
    <sheetView showGridLines="0" zoomScale="70" zoomScaleNormal="70" zoomScaleSheetLayoutView="75" workbookViewId="0"/>
  </sheetViews>
  <sheetFormatPr defaultColWidth="9.140625" defaultRowHeight="15.75"/>
  <cols>
    <col min="1" max="1" width="89.5703125" style="132" customWidth="1"/>
    <col min="2" max="2" width="13" style="132" customWidth="1"/>
    <col min="3" max="3" width="1.7109375" style="132" customWidth="1"/>
    <col min="4" max="4" width="12.5703125" style="132" customWidth="1"/>
    <col min="5" max="5" width="1.85546875" style="82" customWidth="1"/>
    <col min="6" max="6" width="14.7109375" style="132" customWidth="1"/>
    <col min="7" max="7" width="15.7109375" style="132" customWidth="1"/>
    <col min="8" max="8" width="1.85546875" style="82" customWidth="1"/>
    <col min="9" max="9" width="13" style="131" customWidth="1"/>
    <col min="10" max="10" width="1.85546875" style="218" customWidth="1"/>
    <col min="11" max="11" width="13.7109375" style="131" customWidth="1"/>
    <col min="12" max="12" width="1.85546875" style="218" customWidth="1"/>
    <col min="13" max="13" width="14.7109375" style="131" customWidth="1"/>
    <col min="14" max="14" width="15.7109375" style="132" customWidth="1"/>
    <col min="15" max="15" width="3.42578125" style="132" customWidth="1"/>
    <col min="16" max="20" width="9.7109375" style="132" customWidth="1"/>
    <col min="21" max="21" width="6.7109375" style="132" customWidth="1"/>
    <col min="22" max="16384" width="9.140625" style="132"/>
  </cols>
  <sheetData>
    <row r="1" spans="1:41" ht="19.5">
      <c r="K1" s="536"/>
      <c r="M1" s="536"/>
      <c r="N1" s="668" t="s">
        <v>365</v>
      </c>
      <c r="O1" s="537"/>
      <c r="P1" s="537"/>
      <c r="Q1" s="537"/>
      <c r="R1" s="537"/>
      <c r="S1" s="537"/>
      <c r="T1" s="537"/>
      <c r="U1" s="537"/>
      <c r="V1" s="537"/>
      <c r="W1" s="537"/>
      <c r="X1" s="537"/>
      <c r="Y1" s="537"/>
      <c r="Z1" s="537"/>
      <c r="AA1" s="537"/>
      <c r="AB1" s="537"/>
      <c r="AC1" s="537"/>
      <c r="AD1" s="537"/>
      <c r="AE1" s="537"/>
      <c r="AF1" s="537"/>
      <c r="AG1" s="537"/>
      <c r="AH1" s="537"/>
      <c r="AI1" s="537"/>
      <c r="AJ1" s="537"/>
      <c r="AK1" s="537"/>
      <c r="AL1" s="537"/>
      <c r="AM1" s="537"/>
      <c r="AN1" s="537"/>
      <c r="AO1" s="537"/>
    </row>
    <row r="2" spans="1:41" ht="25.5" customHeight="1">
      <c r="K2" s="536"/>
      <c r="M2" s="536"/>
      <c r="N2" s="669" t="s">
        <v>367</v>
      </c>
      <c r="O2" s="537"/>
      <c r="P2" s="537"/>
      <c r="Q2" s="537"/>
      <c r="R2" s="537"/>
      <c r="S2" s="537"/>
      <c r="T2" s="537"/>
      <c r="U2" s="537"/>
      <c r="V2" s="537"/>
      <c r="W2" s="537"/>
      <c r="X2" s="537"/>
      <c r="Y2" s="537"/>
      <c r="Z2" s="537"/>
      <c r="AA2" s="537"/>
      <c r="AB2" s="537"/>
      <c r="AC2" s="537"/>
      <c r="AD2" s="537"/>
      <c r="AE2" s="537"/>
      <c r="AF2" s="537"/>
      <c r="AG2" s="537"/>
      <c r="AH2" s="537"/>
      <c r="AI2" s="537"/>
      <c r="AJ2" s="537"/>
      <c r="AK2" s="537"/>
      <c r="AL2" s="537"/>
      <c r="AM2" s="537"/>
      <c r="AN2" s="537"/>
      <c r="AO2" s="537"/>
    </row>
    <row r="3" spans="1:41" ht="25.5" customHeight="1">
      <c r="K3" s="536"/>
      <c r="M3" s="536"/>
      <c r="N3" s="62"/>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row>
    <row r="4" spans="1:41" ht="16.5" customHeight="1" thickBot="1">
      <c r="K4" s="536"/>
      <c r="M4" s="536"/>
      <c r="N4" s="62"/>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row>
    <row r="5" spans="1:41" s="133" customFormat="1" ht="17.25" customHeight="1" thickTop="1">
      <c r="B5" s="301"/>
      <c r="C5" s="538"/>
      <c r="D5" s="145"/>
      <c r="E5" s="145"/>
      <c r="H5" s="60"/>
      <c r="I5" s="301" t="s">
        <v>105</v>
      </c>
      <c r="J5" s="538"/>
      <c r="K5" s="539" t="s">
        <v>105</v>
      </c>
      <c r="L5" s="145"/>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row>
    <row r="6" spans="1:41" s="133" customFormat="1" ht="17.25" customHeight="1">
      <c r="B6" s="303" t="s">
        <v>107</v>
      </c>
      <c r="C6" s="540"/>
      <c r="D6" s="145" t="s">
        <v>107</v>
      </c>
      <c r="E6" s="145"/>
      <c r="H6" s="60"/>
      <c r="I6" s="303" t="s">
        <v>103</v>
      </c>
      <c r="J6" s="540"/>
      <c r="K6" s="539" t="s">
        <v>103</v>
      </c>
      <c r="L6" s="145"/>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row>
    <row r="7" spans="1:41" s="133" customFormat="1" ht="16.5" thickBot="1">
      <c r="A7" s="334" t="s">
        <v>118</v>
      </c>
      <c r="B7" s="304" t="s">
        <v>104</v>
      </c>
      <c r="C7" s="541"/>
      <c r="D7" s="148" t="s">
        <v>106</v>
      </c>
      <c r="E7" s="145"/>
      <c r="F7" s="148" t="s">
        <v>201</v>
      </c>
      <c r="G7" s="148" t="s">
        <v>200</v>
      </c>
      <c r="H7" s="144"/>
      <c r="I7" s="304" t="s">
        <v>104</v>
      </c>
      <c r="J7" s="541"/>
      <c r="K7" s="542" t="s">
        <v>106</v>
      </c>
      <c r="L7" s="145"/>
      <c r="M7" s="148" t="s">
        <v>201</v>
      </c>
      <c r="N7" s="148" t="s">
        <v>200</v>
      </c>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row>
    <row r="8" spans="1:41" ht="12" customHeight="1">
      <c r="B8" s="543"/>
      <c r="C8" s="544"/>
      <c r="D8" s="82"/>
      <c r="G8" s="82"/>
      <c r="I8" s="545"/>
      <c r="J8" s="544"/>
      <c r="K8" s="82"/>
      <c r="L8" s="82"/>
      <c r="M8" s="132"/>
      <c r="N8" s="82"/>
      <c r="O8" s="546"/>
      <c r="P8" s="537"/>
      <c r="Q8" s="537"/>
      <c r="R8" s="537"/>
      <c r="S8" s="537"/>
      <c r="T8" s="537"/>
      <c r="U8" s="547"/>
      <c r="V8" s="537"/>
      <c r="W8" s="537"/>
      <c r="X8" s="537"/>
      <c r="Y8" s="537"/>
      <c r="Z8" s="537"/>
      <c r="AA8" s="537"/>
      <c r="AB8" s="537"/>
      <c r="AC8" s="537"/>
      <c r="AD8" s="537"/>
      <c r="AE8" s="537"/>
      <c r="AF8" s="537"/>
      <c r="AG8" s="537"/>
      <c r="AH8" s="537"/>
      <c r="AI8" s="537"/>
      <c r="AJ8" s="537"/>
      <c r="AK8" s="537"/>
      <c r="AL8" s="537"/>
      <c r="AM8" s="537"/>
      <c r="AN8" s="537"/>
      <c r="AO8" s="537"/>
    </row>
    <row r="9" spans="1:41" s="552" customFormat="1" ht="15.75" customHeight="1">
      <c r="A9" s="530" t="s">
        <v>157</v>
      </c>
      <c r="B9" s="548"/>
      <c r="C9" s="549"/>
      <c r="D9" s="550"/>
      <c r="E9" s="551"/>
      <c r="F9" s="551"/>
      <c r="G9" s="551"/>
      <c r="H9" s="551"/>
      <c r="I9" s="548"/>
      <c r="J9" s="549"/>
      <c r="K9" s="550"/>
      <c r="L9" s="551"/>
      <c r="M9" s="551"/>
      <c r="N9" s="551"/>
      <c r="O9" s="546"/>
      <c r="P9" s="537"/>
      <c r="Q9" s="537"/>
      <c r="R9" s="537"/>
      <c r="S9" s="537"/>
      <c r="T9" s="537"/>
      <c r="U9" s="547"/>
      <c r="V9" s="537"/>
      <c r="W9" s="537"/>
      <c r="X9" s="537"/>
      <c r="Y9" s="537"/>
      <c r="Z9" s="537"/>
      <c r="AA9" s="537"/>
      <c r="AB9" s="537"/>
      <c r="AC9" s="537"/>
      <c r="AD9" s="537"/>
      <c r="AE9" s="537"/>
      <c r="AF9" s="537"/>
      <c r="AG9" s="537"/>
      <c r="AH9" s="537"/>
      <c r="AI9" s="537"/>
      <c r="AJ9" s="537"/>
      <c r="AK9" s="537"/>
      <c r="AL9" s="537"/>
      <c r="AM9" s="537"/>
      <c r="AN9" s="537"/>
      <c r="AO9" s="537"/>
    </row>
    <row r="10" spans="1:41" ht="15.75" customHeight="1">
      <c r="A10" s="526" t="s">
        <v>158</v>
      </c>
      <c r="B10" s="400">
        <v>1772</v>
      </c>
      <c r="C10" s="151"/>
      <c r="D10" s="248">
        <v>1621</v>
      </c>
      <c r="E10" s="86"/>
      <c r="F10" s="85">
        <v>151</v>
      </c>
      <c r="G10" s="315">
        <v>9.3152375077112895E-2</v>
      </c>
      <c r="H10" s="553"/>
      <c r="I10" s="400">
        <v>5106</v>
      </c>
      <c r="J10" s="151"/>
      <c r="K10" s="248">
        <v>4656</v>
      </c>
      <c r="L10" s="86"/>
      <c r="M10" s="85">
        <v>450</v>
      </c>
      <c r="N10" s="315">
        <v>9.6649484536082478E-2</v>
      </c>
      <c r="O10" s="546"/>
      <c r="P10" s="537"/>
      <c r="Q10" s="537"/>
      <c r="R10" s="537"/>
      <c r="S10" s="537"/>
      <c r="T10" s="537"/>
      <c r="U10" s="547"/>
      <c r="V10" s="537"/>
      <c r="W10" s="537"/>
      <c r="X10" s="537"/>
      <c r="Y10" s="537"/>
      <c r="Z10" s="537"/>
      <c r="AA10" s="537"/>
      <c r="AB10" s="537"/>
      <c r="AC10" s="537"/>
      <c r="AD10" s="537"/>
      <c r="AE10" s="537"/>
      <c r="AF10" s="537"/>
      <c r="AG10" s="537"/>
      <c r="AH10" s="537"/>
      <c r="AI10" s="537"/>
      <c r="AJ10" s="537"/>
      <c r="AK10" s="537"/>
      <c r="AL10" s="537"/>
      <c r="AM10" s="537"/>
      <c r="AN10" s="537"/>
      <c r="AO10" s="537"/>
    </row>
    <row r="11" spans="1:41" ht="15.75" customHeight="1">
      <c r="A11" s="526" t="s">
        <v>159</v>
      </c>
      <c r="B11" s="400">
        <v>3028</v>
      </c>
      <c r="C11" s="151"/>
      <c r="D11" s="248">
        <v>3046</v>
      </c>
      <c r="E11" s="86"/>
      <c r="F11" s="85">
        <v>-18</v>
      </c>
      <c r="G11" s="315">
        <v>-5.9093893630991464E-3</v>
      </c>
      <c r="H11" s="553"/>
      <c r="I11" s="400">
        <v>9097</v>
      </c>
      <c r="J11" s="151"/>
      <c r="K11" s="248">
        <v>9114</v>
      </c>
      <c r="L11" s="86"/>
      <c r="M11" s="85">
        <v>-17</v>
      </c>
      <c r="N11" s="315">
        <v>-1.8652622339258285E-3</v>
      </c>
      <c r="O11" s="546"/>
      <c r="P11" s="219"/>
      <c r="Q11" s="537"/>
      <c r="R11" s="537"/>
      <c r="S11" s="537"/>
      <c r="T11" s="537"/>
      <c r="U11" s="547"/>
      <c r="V11" s="537"/>
      <c r="W11" s="537"/>
      <c r="X11" s="537"/>
      <c r="Y11" s="537"/>
      <c r="Z11" s="537"/>
      <c r="AA11" s="537"/>
      <c r="AB11" s="537"/>
      <c r="AC11" s="537"/>
      <c r="AD11" s="537"/>
      <c r="AE11" s="537"/>
      <c r="AF11" s="537"/>
      <c r="AG11" s="537"/>
      <c r="AH11" s="537"/>
      <c r="AI11" s="537"/>
      <c r="AJ11" s="537"/>
      <c r="AK11" s="537"/>
      <c r="AL11" s="537"/>
      <c r="AM11" s="537"/>
      <c r="AN11" s="537"/>
      <c r="AO11" s="537"/>
    </row>
    <row r="12" spans="1:41" ht="15.75" customHeight="1">
      <c r="A12" s="526" t="s">
        <v>160</v>
      </c>
      <c r="B12" s="402">
        <v>692</v>
      </c>
      <c r="C12" s="151"/>
      <c r="D12" s="109">
        <v>665</v>
      </c>
      <c r="E12" s="86"/>
      <c r="F12" s="85">
        <v>27</v>
      </c>
      <c r="G12" s="315">
        <v>4.06015037593985E-2</v>
      </c>
      <c r="H12" s="553"/>
      <c r="I12" s="400">
        <v>2158</v>
      </c>
      <c r="J12" s="151"/>
      <c r="K12" s="248">
        <v>2148</v>
      </c>
      <c r="L12" s="86"/>
      <c r="M12" s="85">
        <v>10</v>
      </c>
      <c r="N12" s="315">
        <v>4.6554934823091251E-3</v>
      </c>
      <c r="O12" s="546"/>
      <c r="P12" s="537"/>
      <c r="Q12" s="537"/>
      <c r="R12" s="537"/>
      <c r="S12" s="537"/>
      <c r="T12" s="537"/>
      <c r="U12" s="547"/>
      <c r="V12" s="537"/>
      <c r="W12" s="537"/>
      <c r="X12" s="537"/>
      <c r="Y12" s="537"/>
      <c r="Z12" s="537"/>
      <c r="AA12" s="537"/>
      <c r="AB12" s="537"/>
      <c r="AC12" s="537"/>
      <c r="AD12" s="537"/>
      <c r="AE12" s="537"/>
      <c r="AF12" s="537"/>
      <c r="AG12" s="537"/>
      <c r="AH12" s="537"/>
      <c r="AI12" s="537"/>
      <c r="AJ12" s="537"/>
      <c r="AK12" s="537"/>
      <c r="AL12" s="537"/>
      <c r="AM12" s="537"/>
      <c r="AN12" s="537"/>
      <c r="AO12" s="537"/>
    </row>
    <row r="13" spans="1:41" ht="15.75" customHeight="1">
      <c r="A13" s="527" t="s">
        <v>161</v>
      </c>
      <c r="B13" s="402">
        <v>-147</v>
      </c>
      <c r="C13" s="151"/>
      <c r="D13" s="109">
        <v>-137</v>
      </c>
      <c r="E13" s="86"/>
      <c r="F13" s="85">
        <v>-10</v>
      </c>
      <c r="G13" s="315">
        <v>-7.2992700729927001E-2</v>
      </c>
      <c r="H13" s="553"/>
      <c r="I13" s="402">
        <v>-450</v>
      </c>
      <c r="J13" s="151"/>
      <c r="K13" s="109">
        <v>-404</v>
      </c>
      <c r="L13" s="86"/>
      <c r="M13" s="85">
        <v>-46</v>
      </c>
      <c r="N13" s="315">
        <v>-0.11386138613861387</v>
      </c>
      <c r="O13" s="546"/>
      <c r="P13" s="219"/>
      <c r="Q13" s="537"/>
      <c r="R13" s="537"/>
      <c r="S13" s="537"/>
      <c r="T13" s="537"/>
      <c r="U13" s="547"/>
      <c r="V13" s="537"/>
      <c r="W13" s="537"/>
      <c r="X13" s="537"/>
      <c r="Y13" s="537"/>
      <c r="Z13" s="537"/>
      <c r="AA13" s="537"/>
      <c r="AB13" s="537"/>
      <c r="AC13" s="537"/>
      <c r="AD13" s="537"/>
      <c r="AE13" s="537"/>
      <c r="AF13" s="537"/>
      <c r="AG13" s="537"/>
      <c r="AH13" s="537"/>
      <c r="AI13" s="537"/>
      <c r="AJ13" s="537"/>
      <c r="AK13" s="537"/>
      <c r="AL13" s="537"/>
      <c r="AM13" s="537"/>
      <c r="AN13" s="537"/>
      <c r="AO13" s="537"/>
    </row>
    <row r="14" spans="1:41" ht="15.75" customHeight="1">
      <c r="A14" s="340" t="s">
        <v>0</v>
      </c>
      <c r="B14" s="554">
        <v>5345</v>
      </c>
      <c r="C14" s="159"/>
      <c r="D14" s="555">
        <v>5195</v>
      </c>
      <c r="E14" s="86"/>
      <c r="F14" s="160">
        <v>150</v>
      </c>
      <c r="G14" s="318">
        <v>2.8873917228103944E-2</v>
      </c>
      <c r="H14" s="553"/>
      <c r="I14" s="554">
        <v>15911</v>
      </c>
      <c r="J14" s="159"/>
      <c r="K14" s="555">
        <v>15514</v>
      </c>
      <c r="L14" s="86"/>
      <c r="M14" s="160">
        <v>397</v>
      </c>
      <c r="N14" s="318">
        <v>2.5589789867216706E-2</v>
      </c>
      <c r="O14" s="546"/>
      <c r="P14" s="219"/>
      <c r="Q14" s="537"/>
      <c r="R14" s="537"/>
      <c r="S14" s="537"/>
      <c r="T14" s="537"/>
      <c r="U14" s="547"/>
      <c r="V14" s="537"/>
      <c r="W14" s="537"/>
      <c r="X14" s="537"/>
      <c r="Y14" s="537"/>
      <c r="Z14" s="537"/>
      <c r="AA14" s="537"/>
      <c r="AB14" s="537"/>
      <c r="AC14" s="537"/>
      <c r="AD14" s="537"/>
      <c r="AE14" s="537"/>
      <c r="AF14" s="537"/>
      <c r="AG14" s="537"/>
      <c r="AH14" s="537"/>
      <c r="AI14" s="537"/>
      <c r="AJ14" s="537"/>
      <c r="AK14" s="537"/>
      <c r="AL14" s="537"/>
      <c r="AM14" s="537"/>
      <c r="AN14" s="537"/>
      <c r="AO14" s="537"/>
    </row>
    <row r="15" spans="1:41" ht="8.25" customHeight="1">
      <c r="A15" s="218"/>
      <c r="B15" s="402"/>
      <c r="C15" s="151"/>
      <c r="D15" s="109"/>
      <c r="E15" s="553"/>
      <c r="F15" s="85"/>
      <c r="G15" s="85"/>
      <c r="H15" s="86"/>
      <c r="I15" s="402"/>
      <c r="J15" s="151"/>
      <c r="K15" s="109"/>
      <c r="L15" s="553"/>
      <c r="M15" s="85"/>
      <c r="N15" s="85"/>
      <c r="O15" s="546"/>
      <c r="P15" s="219"/>
      <c r="Q15" s="537"/>
      <c r="R15" s="537"/>
      <c r="S15" s="537"/>
      <c r="T15" s="537"/>
      <c r="U15" s="547"/>
      <c r="V15" s="537"/>
      <c r="W15" s="537"/>
      <c r="X15" s="537"/>
      <c r="Y15" s="537"/>
      <c r="Z15" s="537"/>
      <c r="AA15" s="537"/>
      <c r="AB15" s="537"/>
      <c r="AC15" s="537"/>
      <c r="AD15" s="537"/>
      <c r="AE15" s="537"/>
      <c r="AF15" s="537"/>
      <c r="AG15" s="537"/>
      <c r="AH15" s="537"/>
      <c r="AI15" s="537"/>
      <c r="AJ15" s="537"/>
      <c r="AK15" s="537"/>
      <c r="AL15" s="537"/>
      <c r="AM15" s="537"/>
      <c r="AN15" s="537"/>
      <c r="AO15" s="537"/>
    </row>
    <row r="16" spans="1:41" s="552" customFormat="1" ht="15.75" customHeight="1">
      <c r="A16" s="530" t="s">
        <v>162</v>
      </c>
      <c r="B16" s="416"/>
      <c r="C16" s="372"/>
      <c r="D16" s="556"/>
      <c r="E16" s="375"/>
      <c r="F16" s="374"/>
      <c r="G16" s="374"/>
      <c r="H16" s="375"/>
      <c r="I16" s="416"/>
      <c r="J16" s="372"/>
      <c r="K16" s="556"/>
      <c r="L16" s="375"/>
      <c r="M16" s="374"/>
      <c r="N16" s="374"/>
      <c r="O16" s="546"/>
      <c r="P16" s="219"/>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row>
    <row r="17" spans="1:41" ht="15.75" customHeight="1">
      <c r="A17" s="526" t="s">
        <v>158</v>
      </c>
      <c r="B17" s="400">
        <v>-1014</v>
      </c>
      <c r="C17" s="151"/>
      <c r="D17" s="109">
        <v>-921</v>
      </c>
      <c r="E17" s="86"/>
      <c r="F17" s="85">
        <v>-93</v>
      </c>
      <c r="G17" s="315">
        <v>-0.10097719869706841</v>
      </c>
      <c r="H17" s="553"/>
      <c r="I17" s="400">
        <v>-2919</v>
      </c>
      <c r="J17" s="151"/>
      <c r="K17" s="248">
        <v>-2632</v>
      </c>
      <c r="L17" s="86"/>
      <c r="M17" s="85">
        <v>-287</v>
      </c>
      <c r="N17" s="315">
        <v>-0.10904255319148937</v>
      </c>
      <c r="O17" s="546"/>
      <c r="P17" s="537"/>
      <c r="Q17" s="537"/>
      <c r="R17" s="537"/>
      <c r="S17" s="537"/>
      <c r="T17" s="537"/>
      <c r="U17" s="547"/>
      <c r="V17" s="537"/>
      <c r="W17" s="537"/>
      <c r="X17" s="537"/>
      <c r="Y17" s="537"/>
      <c r="Z17" s="537"/>
      <c r="AA17" s="537"/>
      <c r="AB17" s="537"/>
      <c r="AC17" s="537"/>
      <c r="AD17" s="537"/>
      <c r="AE17" s="537"/>
      <c r="AF17" s="537"/>
      <c r="AG17" s="537"/>
      <c r="AH17" s="537"/>
      <c r="AI17" s="537"/>
      <c r="AJ17" s="537"/>
      <c r="AK17" s="537"/>
      <c r="AL17" s="537"/>
      <c r="AM17" s="537"/>
      <c r="AN17" s="537"/>
      <c r="AO17" s="537"/>
    </row>
    <row r="18" spans="1:41" ht="15.75" customHeight="1">
      <c r="A18" s="526" t="s">
        <v>159</v>
      </c>
      <c r="B18" s="400">
        <v>-1782</v>
      </c>
      <c r="C18" s="151"/>
      <c r="D18" s="248">
        <v>-1813</v>
      </c>
      <c r="E18" s="86"/>
      <c r="F18" s="85">
        <v>31</v>
      </c>
      <c r="G18" s="315">
        <v>1.7098731384445669E-2</v>
      </c>
      <c r="H18" s="553"/>
      <c r="I18" s="400">
        <v>-5345</v>
      </c>
      <c r="J18" s="151"/>
      <c r="K18" s="248">
        <v>-5399</v>
      </c>
      <c r="L18" s="86"/>
      <c r="M18" s="85">
        <v>54</v>
      </c>
      <c r="N18" s="315">
        <v>1.0001852194850898E-2</v>
      </c>
      <c r="O18" s="546"/>
      <c r="P18" s="219"/>
      <c r="Q18" s="537"/>
      <c r="R18" s="537"/>
      <c r="S18" s="537"/>
      <c r="T18" s="537"/>
      <c r="U18" s="547"/>
      <c r="V18" s="537"/>
      <c r="W18" s="537"/>
      <c r="X18" s="537"/>
      <c r="Y18" s="537"/>
      <c r="Z18" s="537"/>
      <c r="AA18" s="537"/>
      <c r="AB18" s="537"/>
      <c r="AC18" s="537"/>
      <c r="AD18" s="537"/>
      <c r="AE18" s="537"/>
      <c r="AF18" s="537"/>
      <c r="AG18" s="537"/>
      <c r="AH18" s="537"/>
      <c r="AI18" s="537"/>
      <c r="AJ18" s="537"/>
      <c r="AK18" s="537"/>
      <c r="AL18" s="537"/>
      <c r="AM18" s="537"/>
      <c r="AN18" s="537"/>
      <c r="AO18" s="537"/>
    </row>
    <row r="19" spans="1:41" ht="15.75" customHeight="1">
      <c r="A19" s="526" t="s">
        <v>160</v>
      </c>
      <c r="B19" s="402">
        <v>-509</v>
      </c>
      <c r="C19" s="151"/>
      <c r="D19" s="109">
        <v>-483</v>
      </c>
      <c r="E19" s="86"/>
      <c r="F19" s="85">
        <v>-26</v>
      </c>
      <c r="G19" s="315">
        <v>-5.3830227743271224E-2</v>
      </c>
      <c r="H19" s="553"/>
      <c r="I19" s="400">
        <v>-1619</v>
      </c>
      <c r="J19" s="151"/>
      <c r="K19" s="248">
        <v>-1606</v>
      </c>
      <c r="L19" s="86"/>
      <c r="M19" s="85">
        <v>-13</v>
      </c>
      <c r="N19" s="315">
        <v>-8.0946450809464502E-3</v>
      </c>
      <c r="O19" s="546"/>
      <c r="P19" s="537"/>
      <c r="Q19" s="537"/>
      <c r="R19" s="537"/>
      <c r="S19" s="537"/>
      <c r="T19" s="537"/>
      <c r="U19" s="547"/>
      <c r="V19" s="537"/>
      <c r="W19" s="537"/>
      <c r="X19" s="537"/>
      <c r="Y19" s="537"/>
      <c r="Z19" s="537"/>
      <c r="AA19" s="537"/>
      <c r="AB19" s="537"/>
      <c r="AC19" s="537"/>
      <c r="AD19" s="537"/>
      <c r="AE19" s="537"/>
      <c r="AF19" s="537"/>
      <c r="AG19" s="537"/>
      <c r="AH19" s="537"/>
      <c r="AI19" s="537"/>
      <c r="AJ19" s="537"/>
      <c r="AK19" s="537"/>
      <c r="AL19" s="537"/>
      <c r="AM19" s="537"/>
      <c r="AN19" s="537"/>
      <c r="AO19" s="537"/>
    </row>
    <row r="20" spans="1:41" ht="15.75" customHeight="1">
      <c r="A20" s="527" t="s">
        <v>161</v>
      </c>
      <c r="B20" s="402">
        <v>147</v>
      </c>
      <c r="C20" s="151"/>
      <c r="D20" s="109">
        <v>137</v>
      </c>
      <c r="E20" s="86"/>
      <c r="F20" s="85">
        <v>10</v>
      </c>
      <c r="G20" s="315">
        <v>7.2992700729927001E-2</v>
      </c>
      <c r="H20" s="553"/>
      <c r="I20" s="402">
        <v>450</v>
      </c>
      <c r="J20" s="151"/>
      <c r="K20" s="109">
        <v>404</v>
      </c>
      <c r="L20" s="86"/>
      <c r="M20" s="85">
        <v>46</v>
      </c>
      <c r="N20" s="315">
        <v>0.11386138613861387</v>
      </c>
      <c r="O20" s="546"/>
      <c r="P20" s="537"/>
      <c r="Q20" s="537"/>
      <c r="R20" s="537"/>
      <c r="S20" s="537"/>
      <c r="T20" s="537"/>
      <c r="U20" s="547"/>
      <c r="V20" s="537"/>
      <c r="W20" s="537"/>
      <c r="X20" s="537"/>
      <c r="Y20" s="537"/>
      <c r="Z20" s="537"/>
      <c r="AA20" s="537"/>
      <c r="AB20" s="537"/>
      <c r="AC20" s="537"/>
      <c r="AD20" s="537"/>
      <c r="AE20" s="537"/>
      <c r="AF20" s="537"/>
      <c r="AG20" s="537"/>
      <c r="AH20" s="537"/>
      <c r="AI20" s="537"/>
      <c r="AJ20" s="537"/>
      <c r="AK20" s="537"/>
      <c r="AL20" s="537"/>
      <c r="AM20" s="537"/>
      <c r="AN20" s="537"/>
      <c r="AO20" s="537"/>
    </row>
    <row r="21" spans="1:41" ht="15.75" customHeight="1">
      <c r="A21" s="340" t="s">
        <v>87</v>
      </c>
      <c r="B21" s="554">
        <v>-3158</v>
      </c>
      <c r="C21" s="159"/>
      <c r="D21" s="555">
        <v>-3080</v>
      </c>
      <c r="E21" s="86"/>
      <c r="F21" s="160">
        <v>-78</v>
      </c>
      <c r="G21" s="318">
        <v>-2.5324675324675326E-2</v>
      </c>
      <c r="H21" s="553"/>
      <c r="I21" s="554">
        <v>-9433</v>
      </c>
      <c r="J21" s="159"/>
      <c r="K21" s="555">
        <v>-9233</v>
      </c>
      <c r="L21" s="86"/>
      <c r="M21" s="160">
        <v>-200</v>
      </c>
      <c r="N21" s="318">
        <v>-2.1661431820643343E-2</v>
      </c>
      <c r="O21" s="546"/>
      <c r="P21" s="219"/>
      <c r="Q21" s="537"/>
      <c r="R21" s="537"/>
      <c r="S21" s="537"/>
      <c r="T21" s="537"/>
      <c r="U21" s="547"/>
      <c r="V21" s="537"/>
      <c r="W21" s="537"/>
      <c r="X21" s="537"/>
      <c r="Y21" s="537"/>
      <c r="Z21" s="537"/>
      <c r="AA21" s="537"/>
      <c r="AB21" s="537"/>
      <c r="AC21" s="537"/>
      <c r="AD21" s="537"/>
      <c r="AE21" s="537"/>
      <c r="AF21" s="537"/>
      <c r="AG21" s="537"/>
      <c r="AH21" s="537"/>
      <c r="AI21" s="537"/>
      <c r="AJ21" s="537"/>
      <c r="AK21" s="537"/>
      <c r="AL21" s="537"/>
      <c r="AM21" s="537"/>
      <c r="AN21" s="537"/>
      <c r="AO21" s="537"/>
    </row>
    <row r="22" spans="1:41" s="561" customFormat="1" ht="8.25" customHeight="1">
      <c r="A22" s="557"/>
      <c r="B22" s="402"/>
      <c r="C22" s="151"/>
      <c r="D22" s="109"/>
      <c r="E22" s="86"/>
      <c r="F22" s="85"/>
      <c r="G22" s="315"/>
      <c r="H22" s="553"/>
      <c r="I22" s="402"/>
      <c r="J22" s="151"/>
      <c r="K22" s="109"/>
      <c r="L22" s="86"/>
      <c r="M22" s="85"/>
      <c r="N22" s="315"/>
      <c r="O22" s="558"/>
      <c r="P22" s="364"/>
      <c r="Q22" s="559"/>
      <c r="R22" s="559"/>
      <c r="S22" s="559"/>
      <c r="T22" s="559"/>
      <c r="U22" s="560"/>
      <c r="V22" s="559"/>
      <c r="W22" s="559"/>
      <c r="X22" s="559"/>
      <c r="Y22" s="559"/>
      <c r="Z22" s="559"/>
      <c r="AA22" s="559"/>
      <c r="AB22" s="559"/>
      <c r="AC22" s="559"/>
      <c r="AD22" s="559"/>
      <c r="AE22" s="559"/>
      <c r="AF22" s="559"/>
      <c r="AG22" s="559"/>
      <c r="AH22" s="559"/>
      <c r="AI22" s="559"/>
      <c r="AJ22" s="559"/>
      <c r="AK22" s="559"/>
      <c r="AL22" s="559"/>
      <c r="AM22" s="559"/>
      <c r="AN22" s="559"/>
      <c r="AO22" s="559"/>
    </row>
    <row r="23" spans="1:41" s="562" customFormat="1" ht="15.75" customHeight="1">
      <c r="A23" s="530" t="s">
        <v>121</v>
      </c>
      <c r="B23" s="416"/>
      <c r="C23" s="372"/>
      <c r="D23" s="556"/>
      <c r="E23" s="375"/>
      <c r="F23" s="374"/>
      <c r="G23" s="374"/>
      <c r="H23" s="375"/>
      <c r="I23" s="416"/>
      <c r="J23" s="372"/>
      <c r="K23" s="556"/>
      <c r="L23" s="375"/>
      <c r="M23" s="374"/>
      <c r="N23" s="374"/>
      <c r="O23" s="546"/>
      <c r="P23" s="219"/>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row>
    <row r="24" spans="1:41" ht="15.75" customHeight="1">
      <c r="A24" s="526" t="s">
        <v>163</v>
      </c>
      <c r="B24" s="402">
        <v>758</v>
      </c>
      <c r="C24" s="151"/>
      <c r="D24" s="109">
        <v>700</v>
      </c>
      <c r="E24" s="86"/>
      <c r="F24" s="85">
        <v>58</v>
      </c>
      <c r="G24" s="315">
        <v>8.2857142857142851E-2</v>
      </c>
      <c r="H24" s="553"/>
      <c r="I24" s="400">
        <v>2187</v>
      </c>
      <c r="J24" s="151"/>
      <c r="K24" s="248">
        <v>2024</v>
      </c>
      <c r="L24" s="86"/>
      <c r="M24" s="85">
        <v>163</v>
      </c>
      <c r="N24" s="315">
        <v>8.0533596837944671E-2</v>
      </c>
      <c r="O24" s="546"/>
      <c r="P24" s="537"/>
      <c r="Q24" s="537"/>
      <c r="R24" s="537"/>
      <c r="S24" s="537"/>
      <c r="T24" s="537"/>
      <c r="U24" s="547"/>
      <c r="V24" s="537"/>
      <c r="W24" s="537"/>
      <c r="X24" s="537"/>
      <c r="Y24" s="537"/>
      <c r="Z24" s="537"/>
      <c r="AA24" s="537"/>
      <c r="AB24" s="537"/>
      <c r="AC24" s="537"/>
      <c r="AD24" s="537"/>
      <c r="AE24" s="537"/>
      <c r="AF24" s="537"/>
      <c r="AG24" s="537"/>
      <c r="AH24" s="537"/>
      <c r="AI24" s="537"/>
      <c r="AJ24" s="537"/>
      <c r="AK24" s="537"/>
      <c r="AL24" s="537"/>
      <c r="AM24" s="537"/>
      <c r="AN24" s="537"/>
      <c r="AO24" s="537"/>
    </row>
    <row r="25" spans="1:41" ht="15.75" customHeight="1">
      <c r="A25" s="531" t="s">
        <v>164</v>
      </c>
      <c r="B25" s="409">
        <v>0.42799999999999999</v>
      </c>
      <c r="C25" s="151"/>
      <c r="D25" s="477">
        <v>0.432</v>
      </c>
      <c r="E25" s="86"/>
      <c r="F25" s="85"/>
      <c r="G25" s="412">
        <v>-0.40000000000000036</v>
      </c>
      <c r="H25" s="553"/>
      <c r="I25" s="409">
        <v>0.42799999999999999</v>
      </c>
      <c r="J25" s="151"/>
      <c r="K25" s="477">
        <v>0.435</v>
      </c>
      <c r="L25" s="86"/>
      <c r="M25" s="85"/>
      <c r="N25" s="412">
        <v>-0.70000000000000062</v>
      </c>
      <c r="O25" s="546"/>
      <c r="P25" s="537"/>
      <c r="Q25" s="537"/>
      <c r="R25" s="537"/>
      <c r="S25" s="537"/>
      <c r="T25" s="537"/>
      <c r="U25" s="547"/>
      <c r="V25" s="537"/>
      <c r="W25" s="537"/>
      <c r="X25" s="537"/>
      <c r="Y25" s="537"/>
      <c r="Z25" s="537"/>
      <c r="AA25" s="537"/>
      <c r="AB25" s="537"/>
      <c r="AC25" s="537"/>
      <c r="AD25" s="537"/>
      <c r="AE25" s="537"/>
      <c r="AF25" s="537"/>
      <c r="AG25" s="537"/>
      <c r="AH25" s="537"/>
      <c r="AI25" s="537"/>
      <c r="AJ25" s="537"/>
      <c r="AK25" s="537"/>
      <c r="AL25" s="537"/>
      <c r="AM25" s="537"/>
      <c r="AN25" s="537"/>
      <c r="AO25" s="537"/>
    </row>
    <row r="26" spans="1:41" ht="15.75" customHeight="1">
      <c r="A26" s="526" t="s">
        <v>159</v>
      </c>
      <c r="B26" s="400">
        <v>1246</v>
      </c>
      <c r="C26" s="151"/>
      <c r="D26" s="248">
        <v>1233</v>
      </c>
      <c r="E26" s="86"/>
      <c r="F26" s="85">
        <v>13</v>
      </c>
      <c r="G26" s="315">
        <v>1.0543390105433901E-2</v>
      </c>
      <c r="H26" s="553"/>
      <c r="I26" s="400">
        <v>3752</v>
      </c>
      <c r="J26" s="151"/>
      <c r="K26" s="248">
        <v>3715</v>
      </c>
      <c r="L26" s="86"/>
      <c r="M26" s="85">
        <v>37</v>
      </c>
      <c r="N26" s="315">
        <v>9.9596231493943466E-3</v>
      </c>
      <c r="O26" s="546"/>
      <c r="P26" s="219"/>
      <c r="Q26" s="537"/>
      <c r="R26" s="537"/>
      <c r="S26" s="537"/>
      <c r="T26" s="537"/>
      <c r="U26" s="547"/>
      <c r="V26" s="537"/>
      <c r="W26" s="537"/>
      <c r="X26" s="537"/>
      <c r="Y26" s="537"/>
      <c r="Z26" s="537"/>
      <c r="AA26" s="537"/>
      <c r="AB26" s="537"/>
      <c r="AC26" s="537"/>
      <c r="AD26" s="537"/>
      <c r="AE26" s="537"/>
      <c r="AF26" s="537"/>
      <c r="AG26" s="537"/>
      <c r="AH26" s="537"/>
      <c r="AI26" s="537"/>
      <c r="AJ26" s="537"/>
      <c r="AK26" s="537"/>
      <c r="AL26" s="537"/>
      <c r="AM26" s="537"/>
      <c r="AN26" s="537"/>
      <c r="AO26" s="537"/>
    </row>
    <row r="27" spans="1:41" ht="15.75" customHeight="1">
      <c r="A27" s="531" t="s">
        <v>164</v>
      </c>
      <c r="B27" s="413">
        <v>0.41099999999999998</v>
      </c>
      <c r="C27" s="151"/>
      <c r="D27" s="477">
        <v>0.40500000000000003</v>
      </c>
      <c r="E27" s="86"/>
      <c r="F27" s="85"/>
      <c r="G27" s="412">
        <v>0.59999999999999498</v>
      </c>
      <c r="H27" s="553"/>
      <c r="I27" s="413">
        <v>0.41199999999999998</v>
      </c>
      <c r="J27" s="151"/>
      <c r="K27" s="480">
        <v>0.40799999999999997</v>
      </c>
      <c r="L27" s="86"/>
      <c r="M27" s="85"/>
      <c r="N27" s="412">
        <v>0.40000000000000036</v>
      </c>
      <c r="O27" s="546"/>
      <c r="P27" s="219"/>
      <c r="Q27" s="537"/>
      <c r="R27" s="537"/>
      <c r="S27" s="537"/>
      <c r="T27" s="537"/>
      <c r="U27" s="547"/>
      <c r="V27" s="537"/>
      <c r="W27" s="537"/>
      <c r="X27" s="537"/>
      <c r="Y27" s="537"/>
      <c r="Z27" s="537"/>
      <c r="AA27" s="537"/>
      <c r="AB27" s="537"/>
      <c r="AC27" s="537"/>
      <c r="AD27" s="537"/>
      <c r="AE27" s="537"/>
      <c r="AF27" s="537"/>
      <c r="AG27" s="537"/>
      <c r="AH27" s="537"/>
      <c r="AI27" s="537"/>
      <c r="AJ27" s="537"/>
      <c r="AK27" s="537"/>
      <c r="AL27" s="537"/>
      <c r="AM27" s="537"/>
      <c r="AN27" s="537"/>
      <c r="AO27" s="537"/>
    </row>
    <row r="28" spans="1:41" ht="15.75" customHeight="1">
      <c r="A28" s="526" t="s">
        <v>160</v>
      </c>
      <c r="B28" s="402">
        <v>183</v>
      </c>
      <c r="C28" s="151"/>
      <c r="D28" s="109">
        <v>182</v>
      </c>
      <c r="E28" s="86"/>
      <c r="F28" s="85">
        <v>1</v>
      </c>
      <c r="G28" s="315">
        <v>5.4945054945054949E-3</v>
      </c>
      <c r="H28" s="86"/>
      <c r="I28" s="402">
        <v>539</v>
      </c>
      <c r="J28" s="151"/>
      <c r="K28" s="109">
        <v>542</v>
      </c>
      <c r="L28" s="86"/>
      <c r="M28" s="85">
        <v>-3</v>
      </c>
      <c r="N28" s="315">
        <v>-5.5350553505535052E-3</v>
      </c>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row>
    <row r="29" spans="1:41" ht="15.75" customHeight="1">
      <c r="A29" s="531" t="s">
        <v>164</v>
      </c>
      <c r="B29" s="409">
        <v>0.26400000000000001</v>
      </c>
      <c r="C29" s="151"/>
      <c r="D29" s="477">
        <v>0.27400000000000002</v>
      </c>
      <c r="E29" s="86"/>
      <c r="F29" s="85"/>
      <c r="G29" s="412">
        <v>-1.0000000000000009</v>
      </c>
      <c r="H29" s="86"/>
      <c r="I29" s="413">
        <v>0.25</v>
      </c>
      <c r="J29" s="151"/>
      <c r="K29" s="480">
        <v>0.252</v>
      </c>
      <c r="L29" s="86"/>
      <c r="M29" s="85"/>
      <c r="N29" s="412">
        <v>-0.20000000000000018</v>
      </c>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row>
    <row r="30" spans="1:41" ht="15.75" customHeight="1">
      <c r="A30" s="340" t="s">
        <v>87</v>
      </c>
      <c r="B30" s="554">
        <v>2187</v>
      </c>
      <c r="C30" s="159"/>
      <c r="D30" s="555">
        <v>2115</v>
      </c>
      <c r="E30" s="86"/>
      <c r="F30" s="160">
        <v>72</v>
      </c>
      <c r="G30" s="318">
        <v>3.4042553191489362E-2</v>
      </c>
      <c r="H30" s="553"/>
      <c r="I30" s="554">
        <v>6478</v>
      </c>
      <c r="J30" s="159"/>
      <c r="K30" s="555">
        <v>6281</v>
      </c>
      <c r="L30" s="86"/>
      <c r="M30" s="160">
        <v>197</v>
      </c>
      <c r="N30" s="318">
        <v>3.1364432415220508E-2</v>
      </c>
      <c r="O30" s="546"/>
      <c r="P30" s="219"/>
      <c r="Q30" s="537"/>
      <c r="R30" s="537"/>
      <c r="S30" s="537"/>
      <c r="T30" s="537"/>
      <c r="U30" s="547"/>
      <c r="V30" s="537"/>
      <c r="W30" s="537"/>
      <c r="X30" s="537"/>
      <c r="Y30" s="537"/>
      <c r="Z30" s="537"/>
      <c r="AA30" s="537"/>
      <c r="AB30" s="537"/>
      <c r="AC30" s="537"/>
      <c r="AD30" s="537"/>
      <c r="AE30" s="537"/>
      <c r="AF30" s="537"/>
      <c r="AG30" s="537"/>
      <c r="AH30" s="537"/>
      <c r="AI30" s="537"/>
      <c r="AJ30" s="537"/>
      <c r="AK30" s="537"/>
      <c r="AL30" s="537"/>
      <c r="AM30" s="537"/>
      <c r="AN30" s="537"/>
      <c r="AO30" s="537"/>
    </row>
    <row r="31" spans="1:41" ht="15.75" customHeight="1">
      <c r="A31" s="531" t="s">
        <v>164</v>
      </c>
      <c r="B31" s="409">
        <v>0.40899999999999997</v>
      </c>
      <c r="C31" s="151"/>
      <c r="D31" s="477">
        <v>0.40699999999999997</v>
      </c>
      <c r="E31" s="86"/>
      <c r="F31" s="85"/>
      <c r="G31" s="412">
        <v>0.20000000000000018</v>
      </c>
      <c r="H31" s="553"/>
      <c r="I31" s="409">
        <v>0.40699999999999997</v>
      </c>
      <c r="J31" s="151"/>
      <c r="K31" s="477">
        <v>0.40500000000000003</v>
      </c>
      <c r="L31" s="86"/>
      <c r="M31" s="85"/>
      <c r="N31" s="412">
        <v>0.19999999999999463</v>
      </c>
      <c r="O31" s="546"/>
      <c r="P31" s="219"/>
      <c r="Q31" s="537"/>
      <c r="R31" s="537"/>
      <c r="S31" s="537"/>
      <c r="T31" s="537"/>
      <c r="U31" s="547"/>
      <c r="V31" s="537"/>
      <c r="W31" s="537"/>
      <c r="X31" s="537"/>
      <c r="Y31" s="537"/>
      <c r="Z31" s="537"/>
      <c r="AA31" s="537"/>
      <c r="AB31" s="537"/>
      <c r="AC31" s="537"/>
      <c r="AD31" s="537"/>
      <c r="AE31" s="537"/>
      <c r="AF31" s="537"/>
      <c r="AG31" s="537"/>
      <c r="AH31" s="537"/>
      <c r="AI31" s="537"/>
      <c r="AJ31" s="537"/>
      <c r="AK31" s="537"/>
      <c r="AL31" s="537"/>
      <c r="AM31" s="537"/>
      <c r="AN31" s="537"/>
      <c r="AO31" s="537"/>
    </row>
    <row r="32" spans="1:41" s="561" customFormat="1" ht="10.5" customHeight="1">
      <c r="A32" s="563"/>
      <c r="B32" s="402"/>
      <c r="C32" s="151"/>
      <c r="D32" s="109"/>
      <c r="E32" s="86"/>
      <c r="F32" s="85"/>
      <c r="G32" s="414"/>
      <c r="H32" s="553"/>
      <c r="I32" s="402"/>
      <c r="J32" s="151"/>
      <c r="K32" s="109"/>
      <c r="L32" s="86"/>
      <c r="M32" s="85"/>
      <c r="N32" s="414"/>
      <c r="O32" s="558"/>
      <c r="P32" s="364"/>
      <c r="Q32" s="559"/>
      <c r="R32" s="559"/>
      <c r="S32" s="559"/>
      <c r="T32" s="559"/>
      <c r="U32" s="560"/>
      <c r="V32" s="559"/>
      <c r="W32" s="559"/>
      <c r="X32" s="559"/>
      <c r="Y32" s="559"/>
      <c r="Z32" s="559"/>
      <c r="AA32" s="559"/>
      <c r="AB32" s="559"/>
      <c r="AC32" s="559"/>
      <c r="AD32" s="559"/>
      <c r="AE32" s="559"/>
      <c r="AF32" s="559"/>
      <c r="AG32" s="559"/>
      <c r="AH32" s="559"/>
      <c r="AI32" s="559"/>
      <c r="AJ32" s="559"/>
      <c r="AK32" s="559"/>
      <c r="AL32" s="559"/>
      <c r="AM32" s="559"/>
      <c r="AN32" s="559"/>
      <c r="AO32" s="559"/>
    </row>
    <row r="33" spans="1:41" s="562" customFormat="1" ht="15.75" customHeight="1">
      <c r="A33" s="530" t="s">
        <v>165</v>
      </c>
      <c r="B33" s="416"/>
      <c r="C33" s="372"/>
      <c r="D33" s="556"/>
      <c r="E33" s="375"/>
      <c r="F33" s="374"/>
      <c r="G33" s="374"/>
      <c r="H33" s="375"/>
      <c r="I33" s="416"/>
      <c r="J33" s="372"/>
      <c r="K33" s="556"/>
      <c r="L33" s="375"/>
      <c r="M33" s="374"/>
      <c r="N33" s="374"/>
      <c r="O33" s="546"/>
      <c r="P33" s="219"/>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row>
    <row r="34" spans="1:41" ht="15.75" customHeight="1">
      <c r="A34" s="526" t="s">
        <v>166</v>
      </c>
      <c r="B34" s="402">
        <v>184</v>
      </c>
      <c r="C34" s="151"/>
      <c r="D34" s="109">
        <v>182</v>
      </c>
      <c r="E34" s="86"/>
      <c r="F34" s="85">
        <v>-2</v>
      </c>
      <c r="G34" s="315">
        <v>-1.098901098901099E-2</v>
      </c>
      <c r="H34" s="553"/>
      <c r="I34" s="402">
        <v>523</v>
      </c>
      <c r="J34" s="151"/>
      <c r="K34" s="109">
        <v>469</v>
      </c>
      <c r="L34" s="86"/>
      <c r="M34" s="85">
        <v>-54</v>
      </c>
      <c r="N34" s="315">
        <v>-0.11513859275053305</v>
      </c>
      <c r="O34" s="546"/>
      <c r="P34" s="537"/>
      <c r="Q34" s="537"/>
      <c r="R34" s="537"/>
      <c r="S34" s="537"/>
      <c r="T34" s="537"/>
      <c r="U34" s="547"/>
      <c r="V34" s="537"/>
      <c r="W34" s="537"/>
      <c r="X34" s="537"/>
      <c r="Y34" s="537"/>
      <c r="Z34" s="537"/>
      <c r="AA34" s="537"/>
      <c r="AB34" s="537"/>
      <c r="AC34" s="537"/>
      <c r="AD34" s="537"/>
      <c r="AE34" s="537"/>
      <c r="AF34" s="537"/>
      <c r="AG34" s="537"/>
      <c r="AH34" s="537"/>
      <c r="AI34" s="537"/>
      <c r="AJ34" s="537"/>
      <c r="AK34" s="537"/>
      <c r="AL34" s="537"/>
      <c r="AM34" s="537"/>
      <c r="AN34" s="537"/>
      <c r="AO34" s="537"/>
    </row>
    <row r="35" spans="1:41" ht="15.75" customHeight="1">
      <c r="A35" s="564" t="s">
        <v>357</v>
      </c>
      <c r="B35" s="409">
        <v>0.10383747178329571</v>
      </c>
      <c r="C35" s="151"/>
      <c r="D35" s="477">
        <v>0.11227637260950031</v>
      </c>
      <c r="E35" s="86"/>
      <c r="F35" s="85"/>
      <c r="G35" s="412">
        <v>0.84389008262046039</v>
      </c>
      <c r="H35" s="553"/>
      <c r="I35" s="409">
        <v>0.10242851547199373</v>
      </c>
      <c r="J35" s="151"/>
      <c r="K35" s="477">
        <v>0.10073024054982818</v>
      </c>
      <c r="L35" s="86"/>
      <c r="M35" s="85"/>
      <c r="N35" s="412">
        <v>-6.9827492216555181E-2</v>
      </c>
      <c r="O35" s="546"/>
      <c r="P35" s="537"/>
      <c r="Q35" s="537"/>
      <c r="R35" s="537"/>
      <c r="S35" s="537"/>
      <c r="T35" s="537"/>
      <c r="U35" s="547"/>
      <c r="V35" s="537"/>
      <c r="W35" s="537"/>
      <c r="X35" s="537"/>
      <c r="Y35" s="537"/>
      <c r="Z35" s="537"/>
      <c r="AA35" s="537"/>
      <c r="AB35" s="537"/>
      <c r="AC35" s="537"/>
      <c r="AD35" s="537"/>
      <c r="AE35" s="537"/>
      <c r="AF35" s="537"/>
      <c r="AG35" s="537"/>
      <c r="AH35" s="537"/>
      <c r="AI35" s="537"/>
      <c r="AJ35" s="537"/>
      <c r="AK35" s="537"/>
      <c r="AL35" s="537"/>
      <c r="AM35" s="537"/>
      <c r="AN35" s="537"/>
      <c r="AO35" s="537"/>
    </row>
    <row r="36" spans="1:41" ht="15.75" customHeight="1">
      <c r="A36" s="526" t="s">
        <v>167</v>
      </c>
      <c r="B36" s="402">
        <v>716</v>
      </c>
      <c r="C36" s="151"/>
      <c r="D36" s="109">
        <v>756</v>
      </c>
      <c r="E36" s="86"/>
      <c r="F36" s="85">
        <v>40</v>
      </c>
      <c r="G36" s="315">
        <v>5.2910052910052907E-2</v>
      </c>
      <c r="H36" s="553"/>
      <c r="I36" s="400">
        <v>2068</v>
      </c>
      <c r="J36" s="151"/>
      <c r="K36" s="248">
        <v>2089</v>
      </c>
      <c r="L36" s="86"/>
      <c r="M36" s="85">
        <v>21</v>
      </c>
      <c r="N36" s="315">
        <v>1.0052656773575874E-2</v>
      </c>
      <c r="O36" s="546"/>
      <c r="P36" s="219"/>
      <c r="Q36" s="537"/>
      <c r="R36" s="537"/>
      <c r="S36" s="537"/>
      <c r="T36" s="537"/>
      <c r="U36" s="547"/>
      <c r="V36" s="537"/>
      <c r="W36" s="537"/>
      <c r="X36" s="537"/>
      <c r="Y36" s="537"/>
      <c r="Z36" s="537"/>
      <c r="AA36" s="537"/>
      <c r="AB36" s="537"/>
      <c r="AC36" s="537"/>
      <c r="AD36" s="537"/>
      <c r="AE36" s="537"/>
      <c r="AF36" s="537"/>
      <c r="AG36" s="537"/>
      <c r="AH36" s="537"/>
      <c r="AI36" s="537"/>
      <c r="AJ36" s="537"/>
      <c r="AK36" s="537"/>
      <c r="AL36" s="537"/>
      <c r="AM36" s="537"/>
      <c r="AN36" s="537"/>
      <c r="AO36" s="537"/>
    </row>
    <row r="37" spans="1:41" ht="15.75" customHeight="1">
      <c r="A37" s="531" t="s">
        <v>168</v>
      </c>
      <c r="B37" s="409">
        <v>0.23645970937912814</v>
      </c>
      <c r="C37" s="151"/>
      <c r="D37" s="477">
        <v>0.24819435325016415</v>
      </c>
      <c r="E37" s="86"/>
      <c r="F37" s="85"/>
      <c r="G37" s="412">
        <v>1.173464387103601</v>
      </c>
      <c r="H37" s="553"/>
      <c r="I37" s="409">
        <v>0.22732769044740025</v>
      </c>
      <c r="J37" s="151"/>
      <c r="K37" s="477">
        <v>0.22920781215712091</v>
      </c>
      <c r="L37" s="86"/>
      <c r="M37" s="85"/>
      <c r="N37" s="412">
        <v>0.18801217097206557</v>
      </c>
      <c r="O37" s="546"/>
      <c r="P37" s="219"/>
      <c r="Q37" s="537"/>
      <c r="R37" s="537"/>
      <c r="S37" s="537"/>
      <c r="T37" s="537"/>
      <c r="U37" s="547"/>
      <c r="V37" s="537"/>
      <c r="W37" s="537"/>
      <c r="X37" s="537"/>
      <c r="Y37" s="537"/>
      <c r="Z37" s="537"/>
      <c r="AA37" s="537"/>
      <c r="AB37" s="537"/>
      <c r="AC37" s="537"/>
      <c r="AD37" s="537"/>
      <c r="AE37" s="537"/>
      <c r="AF37" s="537"/>
      <c r="AG37" s="537"/>
      <c r="AH37" s="537"/>
      <c r="AI37" s="537"/>
      <c r="AJ37" s="537"/>
      <c r="AK37" s="537"/>
      <c r="AL37" s="537"/>
      <c r="AM37" s="537"/>
      <c r="AN37" s="537"/>
      <c r="AO37" s="537"/>
    </row>
    <row r="38" spans="1:41" ht="15.75" customHeight="1">
      <c r="A38" s="526" t="s">
        <v>169</v>
      </c>
      <c r="B38" s="402">
        <v>27</v>
      </c>
      <c r="C38" s="151"/>
      <c r="D38" s="109">
        <v>37</v>
      </c>
      <c r="E38" s="86"/>
      <c r="F38" s="85">
        <v>10</v>
      </c>
      <c r="G38" s="315">
        <v>0.27027027027027029</v>
      </c>
      <c r="H38" s="553"/>
      <c r="I38" s="402">
        <v>77</v>
      </c>
      <c r="J38" s="151"/>
      <c r="K38" s="109">
        <v>83</v>
      </c>
      <c r="L38" s="86"/>
      <c r="M38" s="85">
        <v>6</v>
      </c>
      <c r="N38" s="315">
        <v>7.2289156626506021E-2</v>
      </c>
      <c r="O38" s="546"/>
      <c r="P38" s="537"/>
      <c r="Q38" s="537"/>
      <c r="R38" s="537"/>
      <c r="S38" s="537"/>
      <c r="T38" s="537"/>
      <c r="U38" s="547"/>
      <c r="V38" s="537"/>
      <c r="W38" s="537"/>
      <c r="X38" s="537"/>
      <c r="Y38" s="537"/>
      <c r="Z38" s="537"/>
      <c r="AA38" s="537"/>
      <c r="AB38" s="537"/>
      <c r="AC38" s="537"/>
      <c r="AD38" s="537"/>
      <c r="AE38" s="537"/>
      <c r="AF38" s="537"/>
      <c r="AG38" s="537"/>
      <c r="AH38" s="537"/>
      <c r="AI38" s="537"/>
      <c r="AJ38" s="537"/>
      <c r="AK38" s="537"/>
      <c r="AL38" s="537"/>
      <c r="AM38" s="537"/>
      <c r="AN38" s="537"/>
      <c r="AO38" s="537"/>
    </row>
    <row r="39" spans="1:41" ht="15.75" customHeight="1">
      <c r="A39" s="531" t="s">
        <v>168</v>
      </c>
      <c r="B39" s="409">
        <v>3.9017341040462429E-2</v>
      </c>
      <c r="C39" s="151"/>
      <c r="D39" s="477">
        <v>5.5639097744360905E-2</v>
      </c>
      <c r="E39" s="86"/>
      <c r="F39" s="85"/>
      <c r="G39" s="412">
        <v>1.6521756703898476</v>
      </c>
      <c r="H39" s="553"/>
      <c r="I39" s="409">
        <v>3.5681186283595921E-2</v>
      </c>
      <c r="J39" s="151"/>
      <c r="K39" s="477">
        <v>3.8640595903165736E-2</v>
      </c>
      <c r="L39" s="86"/>
      <c r="M39" s="85"/>
      <c r="N39" s="412">
        <v>0.295940961956981</v>
      </c>
      <c r="O39" s="546"/>
      <c r="P39" s="537"/>
      <c r="Q39" s="537"/>
      <c r="R39" s="537"/>
      <c r="S39" s="537"/>
      <c r="T39" s="537"/>
      <c r="U39" s="547"/>
      <c r="V39" s="537"/>
      <c r="W39" s="537"/>
      <c r="X39" s="537"/>
      <c r="Y39" s="537"/>
      <c r="Z39" s="537"/>
      <c r="AA39" s="537"/>
      <c r="AB39" s="537"/>
      <c r="AC39" s="537"/>
      <c r="AD39" s="537"/>
      <c r="AE39" s="537"/>
      <c r="AF39" s="537"/>
      <c r="AG39" s="537"/>
      <c r="AH39" s="537"/>
      <c r="AI39" s="537"/>
      <c r="AJ39" s="537"/>
      <c r="AK39" s="537"/>
      <c r="AL39" s="537"/>
      <c r="AM39" s="537"/>
      <c r="AN39" s="537"/>
      <c r="AO39" s="537"/>
    </row>
    <row r="40" spans="1:41" ht="15.75" customHeight="1">
      <c r="A40" s="340" t="s">
        <v>87</v>
      </c>
      <c r="B40" s="565">
        <v>927</v>
      </c>
      <c r="C40" s="159"/>
      <c r="D40" s="100">
        <v>975</v>
      </c>
      <c r="E40" s="86"/>
      <c r="F40" s="160">
        <v>48</v>
      </c>
      <c r="G40" s="318">
        <v>4.9230769230769231E-2</v>
      </c>
      <c r="H40" s="553"/>
      <c r="I40" s="554">
        <v>2668</v>
      </c>
      <c r="J40" s="159"/>
      <c r="K40" s="555">
        <v>2641</v>
      </c>
      <c r="L40" s="86"/>
      <c r="M40" s="160">
        <v>-27</v>
      </c>
      <c r="N40" s="318">
        <v>-1.0223400227186671E-2</v>
      </c>
      <c r="O40" s="546"/>
      <c r="P40" s="219"/>
      <c r="Q40" s="537"/>
      <c r="R40" s="537"/>
      <c r="S40" s="537"/>
      <c r="T40" s="537"/>
      <c r="U40" s="547"/>
      <c r="V40" s="537"/>
      <c r="W40" s="537"/>
      <c r="X40" s="537"/>
      <c r="Y40" s="537"/>
      <c r="Z40" s="537"/>
      <c r="AA40" s="537"/>
      <c r="AB40" s="537"/>
      <c r="AC40" s="537"/>
      <c r="AD40" s="537"/>
      <c r="AE40" s="537"/>
      <c r="AF40" s="537"/>
      <c r="AG40" s="537"/>
      <c r="AH40" s="537"/>
      <c r="AI40" s="537"/>
      <c r="AJ40" s="537"/>
      <c r="AK40" s="537"/>
      <c r="AL40" s="537"/>
      <c r="AM40" s="537"/>
      <c r="AN40" s="537"/>
      <c r="AO40" s="537"/>
    </row>
    <row r="41" spans="1:41" ht="15.75" customHeight="1" thickBot="1">
      <c r="A41" s="531" t="s">
        <v>168</v>
      </c>
      <c r="B41" s="566">
        <v>0.1734331150608045</v>
      </c>
      <c r="C41" s="567"/>
      <c r="D41" s="477">
        <v>0.18768046198267566</v>
      </c>
      <c r="E41" s="86"/>
      <c r="F41" s="85"/>
      <c r="G41" s="568">
        <v>1.5247346921871201</v>
      </c>
      <c r="H41" s="553"/>
      <c r="I41" s="566">
        <v>0.1676827352146314</v>
      </c>
      <c r="J41" s="567"/>
      <c r="K41" s="477">
        <v>0.17023333763052725</v>
      </c>
      <c r="L41" s="86"/>
      <c r="M41" s="85"/>
      <c r="N41" s="568">
        <v>0.15506024158958601</v>
      </c>
      <c r="O41" s="546"/>
      <c r="P41" s="219"/>
      <c r="Q41" s="537"/>
      <c r="R41" s="537"/>
      <c r="S41" s="537"/>
      <c r="T41" s="537"/>
      <c r="U41" s="547"/>
      <c r="V41" s="537"/>
      <c r="W41" s="537"/>
      <c r="X41" s="537"/>
      <c r="Y41" s="537"/>
      <c r="Z41" s="537"/>
      <c r="AA41" s="537"/>
      <c r="AB41" s="537"/>
      <c r="AC41" s="537"/>
      <c r="AD41" s="537"/>
      <c r="AE41" s="537"/>
      <c r="AF41" s="537"/>
      <c r="AG41" s="537"/>
      <c r="AH41" s="537"/>
      <c r="AI41" s="537"/>
      <c r="AJ41" s="537"/>
      <c r="AK41" s="537"/>
      <c r="AL41" s="537"/>
      <c r="AM41" s="537"/>
      <c r="AN41" s="537"/>
      <c r="AO41" s="537"/>
    </row>
    <row r="42" spans="1:41" ht="15.6" customHeight="1" thickTop="1">
      <c r="A42" s="572"/>
      <c r="B42" s="573"/>
      <c r="C42" s="574"/>
      <c r="D42" s="575"/>
      <c r="E42" s="574"/>
      <c r="F42" s="570"/>
      <c r="G42" s="571"/>
      <c r="H42" s="576"/>
      <c r="I42" s="569"/>
      <c r="J42" s="574"/>
      <c r="K42" s="575"/>
      <c r="L42" s="574"/>
      <c r="M42" s="570"/>
      <c r="N42" s="571"/>
      <c r="O42" s="546"/>
      <c r="P42" s="219"/>
      <c r="Q42" s="537"/>
      <c r="R42" s="537"/>
      <c r="S42" s="537"/>
      <c r="T42" s="537"/>
      <c r="U42" s="547"/>
      <c r="V42" s="537"/>
      <c r="W42" s="537"/>
      <c r="X42" s="537"/>
      <c r="Y42" s="537"/>
      <c r="Z42" s="537"/>
      <c r="AA42" s="537"/>
      <c r="AB42" s="537"/>
      <c r="AC42" s="537"/>
      <c r="AD42" s="537"/>
      <c r="AE42" s="537"/>
      <c r="AF42" s="537"/>
      <c r="AG42" s="537"/>
      <c r="AH42" s="537"/>
      <c r="AI42" s="537"/>
      <c r="AJ42" s="537"/>
      <c r="AK42" s="537"/>
      <c r="AL42" s="537"/>
      <c r="AM42" s="537"/>
      <c r="AN42" s="537"/>
      <c r="AO42" s="537"/>
    </row>
    <row r="43" spans="1:41">
      <c r="F43" s="127"/>
      <c r="G43" s="577"/>
      <c r="J43" s="82"/>
      <c r="K43" s="132"/>
      <c r="L43" s="82"/>
      <c r="M43" s="127"/>
      <c r="N43" s="577"/>
      <c r="O43" s="546"/>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row>
    <row r="44" spans="1:41">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row>
    <row r="45" spans="1:41">
      <c r="F45" s="82"/>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row>
    <row r="46" spans="1:41">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row>
  </sheetData>
  <printOptions horizontalCentered="1"/>
  <pageMargins left="0.51181102362204722" right="0.51181102362204722" top="0.51181102362204722" bottom="0.51181102362204722" header="0.51181102362204722" footer="0.51181102362204722"/>
  <pageSetup scale="61" firstPageNumber="2" orientation="landscape" useFirstPageNumber="1" r:id="rId1"/>
  <headerFooter scaleWithDoc="0">
    <oddFooter>&amp;R&amp;8BCE Information financière supplémentaire – Troisième trimestre de 2015 Page 4</oddFooter>
  </headerFooter>
  <colBreaks count="1" manualBreakCount="1">
    <brk id="14" max="1048575" man="1"/>
  </colBreaks>
</worksheet>
</file>

<file path=xl/worksheets/sheet6.xml><?xml version="1.0" encoding="utf-8"?>
<worksheet xmlns="http://schemas.openxmlformats.org/spreadsheetml/2006/main" xmlns:r="http://schemas.openxmlformats.org/officeDocument/2006/relationships">
  <sheetPr codeName="Sheet2">
    <pageSetUpPr fitToPage="1"/>
  </sheetPr>
  <dimension ref="A1:O41"/>
  <sheetViews>
    <sheetView showGridLines="0" zoomScale="70" zoomScaleNormal="70" workbookViewId="0"/>
  </sheetViews>
  <sheetFormatPr defaultColWidth="9.140625" defaultRowHeight="15.75"/>
  <cols>
    <col min="1" max="1" width="89.5703125" style="514" customWidth="1"/>
    <col min="2" max="2" width="14.7109375" style="515" customWidth="1"/>
    <col min="3" max="3" width="1.85546875" style="516" customWidth="1"/>
    <col min="4" max="4" width="12.7109375" style="515" customWidth="1"/>
    <col min="5" max="6" width="12.7109375" style="514" customWidth="1"/>
    <col min="7" max="7" width="1.85546875" style="517" customWidth="1"/>
    <col min="8" max="8" width="14.7109375" style="514" customWidth="1"/>
    <col min="9" max="9" width="1.85546875" style="517" customWidth="1"/>
    <col min="10" max="13" width="12.7109375" style="514" customWidth="1"/>
    <col min="14" max="16384" width="9.140625" style="514"/>
  </cols>
  <sheetData>
    <row r="1" spans="1:15" ht="16.5">
      <c r="A1" s="518"/>
      <c r="B1" s="425"/>
      <c r="C1" s="425"/>
      <c r="D1" s="425"/>
      <c r="E1" s="333"/>
      <c r="F1" s="333"/>
      <c r="G1" s="333"/>
      <c r="H1" s="333"/>
      <c r="I1" s="333"/>
      <c r="J1" s="333"/>
      <c r="K1" s="333"/>
      <c r="L1" s="333"/>
      <c r="M1" s="671" t="s">
        <v>227</v>
      </c>
    </row>
    <row r="2" spans="1:15" ht="16.5">
      <c r="A2" s="518"/>
      <c r="B2" s="425"/>
      <c r="C2" s="425"/>
      <c r="D2" s="425"/>
      <c r="E2" s="333"/>
      <c r="F2" s="333"/>
      <c r="G2" s="333"/>
      <c r="H2" s="333"/>
      <c r="I2" s="333"/>
      <c r="J2" s="333"/>
      <c r="K2" s="333"/>
      <c r="L2" s="333"/>
      <c r="M2" s="672" t="s">
        <v>226</v>
      </c>
    </row>
    <row r="3" spans="1:15" ht="18" customHeight="1">
      <c r="A3" s="518"/>
      <c r="B3" s="425"/>
      <c r="C3" s="425"/>
      <c r="D3" s="425"/>
      <c r="E3" s="333"/>
      <c r="F3" s="333"/>
      <c r="G3" s="333"/>
      <c r="H3" s="333"/>
      <c r="I3" s="333"/>
      <c r="J3" s="333"/>
      <c r="K3" s="333"/>
      <c r="L3" s="333"/>
      <c r="M3" s="333"/>
    </row>
    <row r="4" spans="1:15" s="133" customFormat="1" ht="15.95" customHeight="1">
      <c r="B4" s="144" t="s">
        <v>108</v>
      </c>
      <c r="C4" s="126"/>
      <c r="D4" s="134"/>
      <c r="G4" s="60"/>
      <c r="H4" s="145"/>
      <c r="I4" s="126"/>
      <c r="N4" s="60"/>
    </row>
    <row r="5" spans="1:15" s="133" customFormat="1" ht="15.95" customHeight="1">
      <c r="B5" s="144" t="s">
        <v>109</v>
      </c>
      <c r="C5" s="126"/>
      <c r="D5" s="134"/>
      <c r="G5" s="60"/>
      <c r="H5" s="145" t="s">
        <v>170</v>
      </c>
      <c r="I5" s="126"/>
      <c r="N5" s="60"/>
    </row>
    <row r="6" spans="1:15" s="133" customFormat="1" ht="15.95" customHeight="1" thickBot="1">
      <c r="A6" s="334" t="s">
        <v>118</v>
      </c>
      <c r="B6" s="147" t="s">
        <v>110</v>
      </c>
      <c r="C6" s="144"/>
      <c r="D6" s="147" t="s">
        <v>115</v>
      </c>
      <c r="E6" s="148" t="s">
        <v>116</v>
      </c>
      <c r="F6" s="148" t="s">
        <v>117</v>
      </c>
      <c r="G6" s="60"/>
      <c r="H6" s="148" t="s">
        <v>101</v>
      </c>
      <c r="I6" s="144"/>
      <c r="J6" s="148" t="s">
        <v>337</v>
      </c>
      <c r="K6" s="148" t="s">
        <v>112</v>
      </c>
      <c r="L6" s="148" t="s">
        <v>113</v>
      </c>
      <c r="M6" s="148" t="s">
        <v>114</v>
      </c>
      <c r="N6" s="60"/>
      <c r="O6" s="144"/>
    </row>
    <row r="7" spans="1:15" ht="15.95" customHeight="1">
      <c r="A7" s="518"/>
      <c r="B7" s="519"/>
      <c r="C7" s="520"/>
      <c r="D7" s="520"/>
      <c r="E7" s="521"/>
      <c r="F7" s="522"/>
      <c r="G7" s="522"/>
      <c r="H7" s="522"/>
      <c r="I7" s="522"/>
      <c r="J7" s="522"/>
      <c r="K7" s="522"/>
      <c r="L7" s="522"/>
      <c r="M7" s="522"/>
    </row>
    <row r="8" spans="1:15" ht="15.95" customHeight="1">
      <c r="A8" s="523" t="s">
        <v>157</v>
      </c>
      <c r="B8" s="524"/>
      <c r="C8" s="524"/>
      <c r="D8" s="524"/>
      <c r="E8" s="525"/>
      <c r="F8" s="525"/>
      <c r="G8" s="525"/>
      <c r="H8" s="525"/>
      <c r="I8" s="525"/>
      <c r="J8" s="525"/>
      <c r="K8" s="525"/>
      <c r="L8" s="525"/>
      <c r="M8" s="525"/>
    </row>
    <row r="9" spans="1:15" ht="15.95" customHeight="1">
      <c r="A9" s="526" t="s">
        <v>166</v>
      </c>
      <c r="B9" s="149">
        <v>5106</v>
      </c>
      <c r="C9" s="150"/>
      <c r="D9" s="149">
        <v>1772</v>
      </c>
      <c r="E9" s="88">
        <v>1697</v>
      </c>
      <c r="F9" s="88">
        <v>1637</v>
      </c>
      <c r="G9" s="86"/>
      <c r="H9" s="88">
        <v>6327</v>
      </c>
      <c r="I9" s="86"/>
      <c r="J9" s="88">
        <v>1671</v>
      </c>
      <c r="K9" s="88">
        <v>1621</v>
      </c>
      <c r="L9" s="88">
        <v>1543</v>
      </c>
      <c r="M9" s="88">
        <v>1492</v>
      </c>
    </row>
    <row r="10" spans="1:15" ht="15.95" customHeight="1">
      <c r="A10" s="526" t="s">
        <v>167</v>
      </c>
      <c r="B10" s="149">
        <v>9097</v>
      </c>
      <c r="C10" s="150"/>
      <c r="D10" s="149">
        <v>3028</v>
      </c>
      <c r="E10" s="88">
        <v>3042</v>
      </c>
      <c r="F10" s="88">
        <v>3027</v>
      </c>
      <c r="G10" s="86"/>
      <c r="H10" s="88">
        <v>12324</v>
      </c>
      <c r="I10" s="86"/>
      <c r="J10" s="88">
        <v>3210</v>
      </c>
      <c r="K10" s="88">
        <v>3046</v>
      </c>
      <c r="L10" s="88">
        <v>3049</v>
      </c>
      <c r="M10" s="88">
        <v>3019</v>
      </c>
    </row>
    <row r="11" spans="1:15" ht="15.95" customHeight="1">
      <c r="A11" s="526" t="s">
        <v>169</v>
      </c>
      <c r="B11" s="149">
        <v>2158</v>
      </c>
      <c r="C11" s="150"/>
      <c r="D11" s="151">
        <v>692</v>
      </c>
      <c r="E11" s="85">
        <v>740</v>
      </c>
      <c r="F11" s="85">
        <v>726</v>
      </c>
      <c r="G11" s="86"/>
      <c r="H11" s="88">
        <v>2937</v>
      </c>
      <c r="I11" s="86"/>
      <c r="J11" s="85">
        <v>789</v>
      </c>
      <c r="K11" s="85">
        <v>665</v>
      </c>
      <c r="L11" s="85">
        <v>761</v>
      </c>
      <c r="M11" s="85">
        <v>722</v>
      </c>
    </row>
    <row r="12" spans="1:15" ht="15.95" customHeight="1">
      <c r="A12" s="527" t="s">
        <v>171</v>
      </c>
      <c r="B12" s="151">
        <v>-450</v>
      </c>
      <c r="C12" s="150"/>
      <c r="D12" s="151">
        <v>-147</v>
      </c>
      <c r="E12" s="85">
        <v>-153</v>
      </c>
      <c r="F12" s="85">
        <v>-150</v>
      </c>
      <c r="G12" s="86"/>
      <c r="H12" s="85">
        <v>-546</v>
      </c>
      <c r="I12" s="86"/>
      <c r="J12" s="85">
        <v>-142</v>
      </c>
      <c r="K12" s="85">
        <v>-137</v>
      </c>
      <c r="L12" s="85">
        <v>-133</v>
      </c>
      <c r="M12" s="85">
        <v>-134</v>
      </c>
    </row>
    <row r="13" spans="1:15" ht="15.95" customHeight="1" thickBot="1">
      <c r="A13" s="340" t="s">
        <v>87</v>
      </c>
      <c r="B13" s="528">
        <v>15911</v>
      </c>
      <c r="C13" s="150"/>
      <c r="D13" s="528">
        <v>5345</v>
      </c>
      <c r="E13" s="107">
        <v>5326</v>
      </c>
      <c r="F13" s="107">
        <v>5240</v>
      </c>
      <c r="G13" s="86"/>
      <c r="H13" s="107">
        <v>21042</v>
      </c>
      <c r="I13" s="86"/>
      <c r="J13" s="107">
        <v>5528</v>
      </c>
      <c r="K13" s="107">
        <v>5195</v>
      </c>
      <c r="L13" s="107">
        <v>5220</v>
      </c>
      <c r="M13" s="107">
        <v>5099</v>
      </c>
    </row>
    <row r="14" spans="1:15" ht="15.95" customHeight="1">
      <c r="A14" s="333"/>
      <c r="B14" s="151"/>
      <c r="C14" s="150"/>
      <c r="D14" s="151"/>
      <c r="E14" s="85"/>
      <c r="F14" s="85"/>
      <c r="G14" s="86"/>
      <c r="H14" s="85"/>
      <c r="I14" s="86"/>
      <c r="J14" s="85"/>
      <c r="K14" s="85"/>
      <c r="L14" s="85"/>
      <c r="M14" s="85"/>
    </row>
    <row r="15" spans="1:15" s="517" customFormat="1" ht="15.95" customHeight="1">
      <c r="A15" s="530" t="s">
        <v>162</v>
      </c>
      <c r="B15" s="373"/>
      <c r="C15" s="373"/>
      <c r="D15" s="373"/>
      <c r="E15" s="375"/>
      <c r="F15" s="375"/>
      <c r="G15" s="375"/>
      <c r="H15" s="375"/>
      <c r="I15" s="375"/>
      <c r="J15" s="375"/>
      <c r="K15" s="375"/>
      <c r="L15" s="375"/>
      <c r="M15" s="375"/>
    </row>
    <row r="16" spans="1:15" ht="15.95" customHeight="1">
      <c r="A16" s="526" t="s">
        <v>166</v>
      </c>
      <c r="B16" s="149">
        <v>-2919</v>
      </c>
      <c r="C16" s="150"/>
      <c r="D16" s="149">
        <v>-1014</v>
      </c>
      <c r="E16" s="85">
        <v>-980</v>
      </c>
      <c r="F16" s="85">
        <v>-925</v>
      </c>
      <c r="G16" s="86"/>
      <c r="H16" s="88">
        <v>-3703</v>
      </c>
      <c r="I16" s="86"/>
      <c r="J16" s="88">
        <v>-1071</v>
      </c>
      <c r="K16" s="85">
        <v>-921</v>
      </c>
      <c r="L16" s="85">
        <v>-862</v>
      </c>
      <c r="M16" s="85">
        <v>-849</v>
      </c>
    </row>
    <row r="17" spans="1:13" ht="15.95" customHeight="1">
      <c r="A17" s="526" t="s">
        <v>167</v>
      </c>
      <c r="B17" s="149">
        <v>-5345</v>
      </c>
      <c r="C17" s="150"/>
      <c r="D17" s="149">
        <v>-1782</v>
      </c>
      <c r="E17" s="88">
        <v>-1777</v>
      </c>
      <c r="F17" s="88">
        <v>-1786</v>
      </c>
      <c r="G17" s="86"/>
      <c r="H17" s="88">
        <v>-7379</v>
      </c>
      <c r="I17" s="86"/>
      <c r="J17" s="88">
        <v>-1980</v>
      </c>
      <c r="K17" s="88">
        <v>-1813</v>
      </c>
      <c r="L17" s="88">
        <v>-1796</v>
      </c>
      <c r="M17" s="88">
        <v>-1790</v>
      </c>
    </row>
    <row r="18" spans="1:13" ht="15.95" customHeight="1">
      <c r="A18" s="526" t="s">
        <v>169</v>
      </c>
      <c r="B18" s="149">
        <v>-1619</v>
      </c>
      <c r="C18" s="150"/>
      <c r="D18" s="151">
        <v>-509</v>
      </c>
      <c r="E18" s="85">
        <v>-525</v>
      </c>
      <c r="F18" s="85">
        <v>-585</v>
      </c>
      <c r="G18" s="86"/>
      <c r="H18" s="88">
        <v>-2203</v>
      </c>
      <c r="I18" s="86"/>
      <c r="J18" s="85">
        <v>-597</v>
      </c>
      <c r="K18" s="85">
        <v>-483</v>
      </c>
      <c r="L18" s="85">
        <v>-551</v>
      </c>
      <c r="M18" s="85">
        <v>-572</v>
      </c>
    </row>
    <row r="19" spans="1:13" ht="15.95" customHeight="1">
      <c r="A19" s="527" t="s">
        <v>171</v>
      </c>
      <c r="B19" s="151">
        <v>450</v>
      </c>
      <c r="C19" s="150"/>
      <c r="D19" s="151">
        <v>147</v>
      </c>
      <c r="E19" s="85">
        <v>153</v>
      </c>
      <c r="F19" s="85">
        <v>150</v>
      </c>
      <c r="G19" s="86"/>
      <c r="H19" s="85">
        <v>546</v>
      </c>
      <c r="I19" s="86"/>
      <c r="J19" s="85">
        <v>142</v>
      </c>
      <c r="K19" s="85">
        <v>137</v>
      </c>
      <c r="L19" s="85">
        <v>133</v>
      </c>
      <c r="M19" s="85">
        <v>134</v>
      </c>
    </row>
    <row r="20" spans="1:13" ht="15.95" customHeight="1" thickBot="1">
      <c r="A20" s="340" t="s">
        <v>87</v>
      </c>
      <c r="B20" s="528">
        <v>-9433</v>
      </c>
      <c r="C20" s="150"/>
      <c r="D20" s="528">
        <v>-3158</v>
      </c>
      <c r="E20" s="107">
        <v>-3129</v>
      </c>
      <c r="F20" s="107">
        <v>-3146</v>
      </c>
      <c r="G20" s="86"/>
      <c r="H20" s="107">
        <v>-12739</v>
      </c>
      <c r="I20" s="86"/>
      <c r="J20" s="107">
        <v>-3506</v>
      </c>
      <c r="K20" s="107">
        <v>-3080</v>
      </c>
      <c r="L20" s="107">
        <v>-3076</v>
      </c>
      <c r="M20" s="107">
        <v>-3077</v>
      </c>
    </row>
    <row r="21" spans="1:13" ht="15.95" customHeight="1">
      <c r="A21" s="425"/>
      <c r="B21" s="151"/>
      <c r="C21" s="150"/>
      <c r="D21" s="151"/>
      <c r="E21" s="85"/>
      <c r="F21" s="85"/>
      <c r="G21" s="86"/>
      <c r="H21" s="85"/>
      <c r="I21" s="86"/>
      <c r="J21" s="85"/>
      <c r="K21" s="85"/>
      <c r="L21" s="85"/>
      <c r="M21" s="85"/>
    </row>
    <row r="22" spans="1:13" ht="15.95" customHeight="1">
      <c r="A22" s="530" t="s">
        <v>121</v>
      </c>
      <c r="B22" s="372"/>
      <c r="C22" s="373"/>
      <c r="D22" s="372"/>
      <c r="E22" s="374"/>
      <c r="F22" s="374"/>
      <c r="G22" s="375"/>
      <c r="H22" s="374"/>
      <c r="I22" s="375"/>
      <c r="J22" s="374"/>
      <c r="K22" s="374"/>
      <c r="L22" s="374"/>
      <c r="M22" s="374"/>
    </row>
    <row r="23" spans="1:13" ht="15.95" customHeight="1">
      <c r="A23" s="526" t="s">
        <v>166</v>
      </c>
      <c r="B23" s="149">
        <v>2187</v>
      </c>
      <c r="C23" s="150"/>
      <c r="D23" s="151">
        <v>758</v>
      </c>
      <c r="E23" s="85">
        <v>717</v>
      </c>
      <c r="F23" s="85">
        <v>712</v>
      </c>
      <c r="G23" s="86"/>
      <c r="H23" s="88">
        <v>2624</v>
      </c>
      <c r="I23" s="86"/>
      <c r="J23" s="85">
        <v>600</v>
      </c>
      <c r="K23" s="85">
        <v>700</v>
      </c>
      <c r="L23" s="85">
        <v>681</v>
      </c>
      <c r="M23" s="85">
        <v>643</v>
      </c>
    </row>
    <row r="24" spans="1:13" ht="15.95" customHeight="1">
      <c r="A24" s="531" t="s">
        <v>172</v>
      </c>
      <c r="B24" s="344">
        <v>0.42799999999999999</v>
      </c>
      <c r="C24" s="434"/>
      <c r="D24" s="344">
        <v>0.42799999999999999</v>
      </c>
      <c r="E24" s="346">
        <v>0.42299999999999999</v>
      </c>
      <c r="F24" s="346">
        <v>0.435</v>
      </c>
      <c r="G24" s="411"/>
      <c r="H24" s="346">
        <v>0.41499999999999998</v>
      </c>
      <c r="I24" s="411"/>
      <c r="J24" s="346">
        <v>0.35899999999999999</v>
      </c>
      <c r="K24" s="346">
        <v>0.432</v>
      </c>
      <c r="L24" s="346">
        <v>0.441</v>
      </c>
      <c r="M24" s="346">
        <v>0.43099999999999999</v>
      </c>
    </row>
    <row r="25" spans="1:13" ht="15.95" customHeight="1">
      <c r="A25" s="526" t="s">
        <v>167</v>
      </c>
      <c r="B25" s="149">
        <v>3752</v>
      </c>
      <c r="C25" s="150"/>
      <c r="D25" s="149">
        <v>1246</v>
      </c>
      <c r="E25" s="88">
        <v>1265</v>
      </c>
      <c r="F25" s="88">
        <v>1241</v>
      </c>
      <c r="G25" s="86"/>
      <c r="H25" s="88">
        <v>4945</v>
      </c>
      <c r="I25" s="86"/>
      <c r="J25" s="88">
        <v>1230</v>
      </c>
      <c r="K25" s="88">
        <v>1233</v>
      </c>
      <c r="L25" s="88">
        <v>1253</v>
      </c>
      <c r="M25" s="88">
        <v>1229</v>
      </c>
    </row>
    <row r="26" spans="1:13" ht="15.95" customHeight="1">
      <c r="A26" s="531" t="s">
        <v>172</v>
      </c>
      <c r="B26" s="344">
        <v>0.41199999999999998</v>
      </c>
      <c r="C26" s="434"/>
      <c r="D26" s="344">
        <v>0.41099999999999998</v>
      </c>
      <c r="E26" s="346">
        <v>0.41599999999999998</v>
      </c>
      <c r="F26" s="346">
        <v>0.41</v>
      </c>
      <c r="G26" s="411"/>
      <c r="H26" s="346">
        <v>0.40100000000000002</v>
      </c>
      <c r="I26" s="411"/>
      <c r="J26" s="346">
        <v>0.38300000000000001</v>
      </c>
      <c r="K26" s="346">
        <v>0.40500000000000003</v>
      </c>
      <c r="L26" s="346">
        <v>0.41099999999999998</v>
      </c>
      <c r="M26" s="346">
        <v>0.40699999999999997</v>
      </c>
    </row>
    <row r="27" spans="1:13" ht="15.95" customHeight="1">
      <c r="A27" s="526" t="s">
        <v>169</v>
      </c>
      <c r="B27" s="151">
        <v>539</v>
      </c>
      <c r="C27" s="150"/>
      <c r="D27" s="151">
        <v>183</v>
      </c>
      <c r="E27" s="85">
        <v>215</v>
      </c>
      <c r="F27" s="85">
        <v>141</v>
      </c>
      <c r="G27" s="86"/>
      <c r="H27" s="85">
        <v>734</v>
      </c>
      <c r="I27" s="86"/>
      <c r="J27" s="85">
        <v>192</v>
      </c>
      <c r="K27" s="85">
        <v>182</v>
      </c>
      <c r="L27" s="85">
        <v>210</v>
      </c>
      <c r="M27" s="85">
        <v>150</v>
      </c>
    </row>
    <row r="28" spans="1:13" ht="15.95" customHeight="1">
      <c r="A28" s="531" t="s">
        <v>172</v>
      </c>
      <c r="B28" s="344">
        <v>0.25</v>
      </c>
      <c r="C28" s="434"/>
      <c r="D28" s="344">
        <v>0.26400000000000001</v>
      </c>
      <c r="E28" s="346">
        <v>0.29099999999999998</v>
      </c>
      <c r="F28" s="346">
        <v>0.19400000000000001</v>
      </c>
      <c r="G28" s="411"/>
      <c r="H28" s="346">
        <v>0.25</v>
      </c>
      <c r="I28" s="411"/>
      <c r="J28" s="346">
        <v>0.24299999999999999</v>
      </c>
      <c r="K28" s="346">
        <v>0.27400000000000002</v>
      </c>
      <c r="L28" s="346">
        <v>0.27600000000000002</v>
      </c>
      <c r="M28" s="346">
        <v>0.20799999999999999</v>
      </c>
    </row>
    <row r="29" spans="1:13" ht="15.95" customHeight="1" thickBot="1">
      <c r="A29" s="340" t="s">
        <v>87</v>
      </c>
      <c r="B29" s="528">
        <v>6478</v>
      </c>
      <c r="C29" s="150"/>
      <c r="D29" s="528">
        <v>2187</v>
      </c>
      <c r="E29" s="107">
        <v>2197</v>
      </c>
      <c r="F29" s="107">
        <v>2094</v>
      </c>
      <c r="G29" s="86"/>
      <c r="H29" s="107">
        <v>8303</v>
      </c>
      <c r="I29" s="86"/>
      <c r="J29" s="107">
        <v>2022</v>
      </c>
      <c r="K29" s="107">
        <v>2115</v>
      </c>
      <c r="L29" s="107">
        <v>2144</v>
      </c>
      <c r="M29" s="107">
        <v>2022</v>
      </c>
    </row>
    <row r="30" spans="1:13" ht="15.95" customHeight="1">
      <c r="A30" s="531" t="s">
        <v>172</v>
      </c>
      <c r="B30" s="344">
        <v>0.40699999999999997</v>
      </c>
      <c r="C30" s="434"/>
      <c r="D30" s="344">
        <v>0.40899999999999997</v>
      </c>
      <c r="E30" s="346">
        <v>0.41299999999999998</v>
      </c>
      <c r="F30" s="346">
        <v>0.4</v>
      </c>
      <c r="G30" s="411"/>
      <c r="H30" s="346">
        <v>0.39500000000000002</v>
      </c>
      <c r="I30" s="411"/>
      <c r="J30" s="346">
        <v>0.36599999999999999</v>
      </c>
      <c r="K30" s="346">
        <v>0.40699999999999997</v>
      </c>
      <c r="L30" s="346">
        <v>0.41099999999999998</v>
      </c>
      <c r="M30" s="346">
        <v>0.39700000000000002</v>
      </c>
    </row>
    <row r="31" spans="1:13" ht="15.95" customHeight="1">
      <c r="A31" s="532"/>
      <c r="B31" s="533"/>
      <c r="C31" s="448"/>
      <c r="D31" s="533"/>
      <c r="E31" s="259"/>
      <c r="F31" s="259"/>
      <c r="G31" s="534"/>
      <c r="H31" s="259"/>
      <c r="I31" s="534"/>
      <c r="J31" s="259"/>
      <c r="K31" s="259"/>
      <c r="L31" s="259"/>
      <c r="M31" s="259"/>
    </row>
    <row r="32" spans="1:13" ht="15.95" customHeight="1">
      <c r="A32" s="530" t="s">
        <v>165</v>
      </c>
      <c r="B32" s="372"/>
      <c r="C32" s="373"/>
      <c r="D32" s="372"/>
      <c r="E32" s="374"/>
      <c r="F32" s="374"/>
      <c r="G32" s="375"/>
      <c r="H32" s="374"/>
      <c r="I32" s="375"/>
      <c r="J32" s="374"/>
      <c r="K32" s="374"/>
      <c r="L32" s="374"/>
      <c r="M32" s="374"/>
    </row>
    <row r="33" spans="1:13" s="535" customFormat="1" ht="15.95" customHeight="1">
      <c r="A33" s="526" t="s">
        <v>166</v>
      </c>
      <c r="B33" s="151">
        <v>523</v>
      </c>
      <c r="C33" s="150"/>
      <c r="D33" s="151">
        <v>184</v>
      </c>
      <c r="E33" s="85">
        <v>188</v>
      </c>
      <c r="F33" s="85">
        <v>151</v>
      </c>
      <c r="G33" s="86"/>
      <c r="H33" s="85">
        <v>687</v>
      </c>
      <c r="I33" s="86"/>
      <c r="J33" s="85">
        <v>218</v>
      </c>
      <c r="K33" s="85">
        <v>182</v>
      </c>
      <c r="L33" s="85">
        <v>168</v>
      </c>
      <c r="M33" s="85">
        <v>119</v>
      </c>
    </row>
    <row r="34" spans="1:13" s="535" customFormat="1" ht="15.95" customHeight="1">
      <c r="A34" s="531" t="s">
        <v>173</v>
      </c>
      <c r="B34" s="344">
        <v>0.10242851547199373</v>
      </c>
      <c r="C34" s="434"/>
      <c r="D34" s="344">
        <v>0.10383747178329571</v>
      </c>
      <c r="E34" s="346">
        <v>0.1107837360047142</v>
      </c>
      <c r="F34" s="346">
        <v>9.2241905925473433E-2</v>
      </c>
      <c r="G34" s="411"/>
      <c r="H34" s="346">
        <v>0.10858226647700332</v>
      </c>
      <c r="I34" s="411"/>
      <c r="J34" s="346">
        <v>0.13046080191502094</v>
      </c>
      <c r="K34" s="346">
        <v>0.11227637260950031</v>
      </c>
      <c r="L34" s="346">
        <v>0.10887880751782242</v>
      </c>
      <c r="M34" s="346">
        <v>7.975871313672922E-2</v>
      </c>
    </row>
    <row r="35" spans="1:13" s="535" customFormat="1" ht="15.95" customHeight="1">
      <c r="A35" s="526" t="s">
        <v>167</v>
      </c>
      <c r="B35" s="149">
        <v>2068</v>
      </c>
      <c r="C35" s="150"/>
      <c r="D35" s="151">
        <v>716</v>
      </c>
      <c r="E35" s="85">
        <v>696</v>
      </c>
      <c r="F35" s="85">
        <v>656</v>
      </c>
      <c r="G35" s="86"/>
      <c r="H35" s="88">
        <v>2893</v>
      </c>
      <c r="I35" s="86"/>
      <c r="J35" s="85">
        <v>804</v>
      </c>
      <c r="K35" s="85">
        <v>756</v>
      </c>
      <c r="L35" s="85">
        <v>737</v>
      </c>
      <c r="M35" s="85">
        <v>596</v>
      </c>
    </row>
    <row r="36" spans="1:13" s="535" customFormat="1" ht="15.95" customHeight="1">
      <c r="A36" s="531" t="s">
        <v>173</v>
      </c>
      <c r="B36" s="344">
        <v>0.22732769044740025</v>
      </c>
      <c r="C36" s="434"/>
      <c r="D36" s="344">
        <v>0.23645970937912814</v>
      </c>
      <c r="E36" s="346">
        <v>0.22879684418145957</v>
      </c>
      <c r="F36" s="346">
        <v>0.21671622068054178</v>
      </c>
      <c r="G36" s="411"/>
      <c r="H36" s="346">
        <v>0.23474521259331385</v>
      </c>
      <c r="I36" s="411"/>
      <c r="J36" s="346">
        <v>0.25046728971962617</v>
      </c>
      <c r="K36" s="346">
        <v>0.24819435325016415</v>
      </c>
      <c r="L36" s="346">
        <v>0.2417185962610692</v>
      </c>
      <c r="M36" s="346">
        <v>0.19741636303411725</v>
      </c>
    </row>
    <row r="37" spans="1:13" s="535" customFormat="1" ht="15.95" customHeight="1">
      <c r="A37" s="526" t="s">
        <v>169</v>
      </c>
      <c r="B37" s="151">
        <v>77</v>
      </c>
      <c r="C37" s="150"/>
      <c r="D37" s="151">
        <v>27</v>
      </c>
      <c r="E37" s="85">
        <v>30</v>
      </c>
      <c r="F37" s="85">
        <v>20</v>
      </c>
      <c r="G37" s="86"/>
      <c r="H37" s="85">
        <v>137</v>
      </c>
      <c r="I37" s="86"/>
      <c r="J37" s="85">
        <v>54</v>
      </c>
      <c r="K37" s="85">
        <v>37</v>
      </c>
      <c r="L37" s="85">
        <v>32</v>
      </c>
      <c r="M37" s="85">
        <v>14</v>
      </c>
    </row>
    <row r="38" spans="1:13" s="535" customFormat="1" ht="15.95" customHeight="1">
      <c r="A38" s="531" t="s">
        <v>173</v>
      </c>
      <c r="B38" s="344">
        <v>3.5681186283595921E-2</v>
      </c>
      <c r="C38" s="434"/>
      <c r="D38" s="344">
        <v>3.9017341040462429E-2</v>
      </c>
      <c r="E38" s="346">
        <v>4.0540540540540543E-2</v>
      </c>
      <c r="F38" s="346">
        <v>2.7548209366391185E-2</v>
      </c>
      <c r="G38" s="411"/>
      <c r="H38" s="346">
        <v>4.664623765747361E-2</v>
      </c>
      <c r="I38" s="411"/>
      <c r="J38" s="346">
        <v>6.8441064638783272E-2</v>
      </c>
      <c r="K38" s="346">
        <v>5.5639097744360905E-2</v>
      </c>
      <c r="L38" s="346">
        <v>4.2049934296977662E-2</v>
      </c>
      <c r="M38" s="346">
        <v>1.9390581717451522E-2</v>
      </c>
    </row>
    <row r="39" spans="1:13" s="535" customFormat="1" ht="15.95" customHeight="1" thickBot="1">
      <c r="A39" s="340" t="s">
        <v>87</v>
      </c>
      <c r="B39" s="528">
        <v>2668</v>
      </c>
      <c r="C39" s="150"/>
      <c r="D39" s="529">
        <v>927</v>
      </c>
      <c r="E39" s="108">
        <v>914</v>
      </c>
      <c r="F39" s="108">
        <v>827</v>
      </c>
      <c r="G39" s="86"/>
      <c r="H39" s="107">
        <v>3717</v>
      </c>
      <c r="I39" s="86"/>
      <c r="J39" s="107">
        <v>1076</v>
      </c>
      <c r="K39" s="108">
        <v>975</v>
      </c>
      <c r="L39" s="108">
        <v>937</v>
      </c>
      <c r="M39" s="108">
        <v>729</v>
      </c>
    </row>
    <row r="40" spans="1:13" s="535" customFormat="1" ht="15.95" customHeight="1">
      <c r="A40" s="531" t="s">
        <v>173</v>
      </c>
      <c r="B40" s="344">
        <v>0.1676827352146314</v>
      </c>
      <c r="C40" s="434"/>
      <c r="D40" s="344">
        <v>0.1734331150608045</v>
      </c>
      <c r="E40" s="346">
        <v>0.17161096507698084</v>
      </c>
      <c r="F40" s="346">
        <v>0.15782442748091602</v>
      </c>
      <c r="G40" s="411"/>
      <c r="H40" s="346">
        <v>0.17664670658682635</v>
      </c>
      <c r="I40" s="411"/>
      <c r="J40" s="346">
        <v>0.19464544138929088</v>
      </c>
      <c r="K40" s="346">
        <v>0.18768046198267566</v>
      </c>
      <c r="L40" s="346">
        <v>0.17950191570881227</v>
      </c>
      <c r="M40" s="346">
        <v>0.14296920964895077</v>
      </c>
    </row>
    <row r="41" spans="1:13" ht="15.95" customHeight="1"/>
  </sheetData>
  <printOptions horizontalCentered="1"/>
  <pageMargins left="0.51181102362204722" right="0.51181102362204722" top="0.51181102362204722" bottom="0.51181102362204722" header="0.51181102362204722" footer="0.51181102362204722"/>
  <pageSetup scale="61" orientation="landscape" r:id="rId1"/>
  <headerFooter scaleWithDoc="0">
    <oddFooter>&amp;R&amp;8BCE Information financière supplémentaire – Troisième trimestre de 2015 Page 5</oddFooter>
  </headerFooter>
</worksheet>
</file>

<file path=xl/worksheets/sheet7.xml><?xml version="1.0" encoding="utf-8"?>
<worksheet xmlns="http://schemas.openxmlformats.org/spreadsheetml/2006/main" xmlns:r="http://schemas.openxmlformats.org/officeDocument/2006/relationships">
  <sheetPr>
    <pageSetUpPr fitToPage="1"/>
  </sheetPr>
  <dimension ref="A1:L33"/>
  <sheetViews>
    <sheetView showGridLines="0" zoomScale="70" zoomScaleNormal="70" zoomScaleSheetLayoutView="70" workbookViewId="0"/>
  </sheetViews>
  <sheetFormatPr defaultColWidth="9.140625" defaultRowHeight="15.75"/>
  <cols>
    <col min="1" max="1" width="92.5703125" style="133" customWidth="1"/>
    <col min="2" max="2" width="17.7109375" style="134" customWidth="1"/>
    <col min="3" max="3" width="1.7109375" style="134" customWidth="1"/>
    <col min="4" max="4" width="17.7109375" style="133" customWidth="1"/>
    <col min="5" max="5" width="1.7109375" style="134" customWidth="1"/>
    <col min="6" max="6" width="15.7109375" style="133" customWidth="1"/>
    <col min="7" max="7" width="1.7109375" style="133" customWidth="1"/>
    <col min="8" max="8" width="17.7109375" style="134" customWidth="1"/>
    <col min="9" max="9" width="1.7109375" style="134" customWidth="1"/>
    <col min="10" max="10" width="17.7109375" style="133" customWidth="1"/>
    <col min="11" max="11" width="1.7109375" style="134" customWidth="1"/>
    <col min="12" max="12" width="15.7109375" style="133" customWidth="1"/>
    <col min="13" max="249" width="9.140625" style="133"/>
    <col min="250" max="250" width="138.85546875" style="133" customWidth="1"/>
    <col min="251" max="251" width="14.42578125" style="133" customWidth="1"/>
    <col min="252" max="252" width="2.5703125" style="133" customWidth="1"/>
    <col min="253" max="253" width="14.42578125" style="133" customWidth="1"/>
    <col min="254" max="254" width="2.5703125" style="133" customWidth="1"/>
    <col min="255" max="255" width="14.42578125" style="133" customWidth="1"/>
    <col min="256" max="261" width="0" style="133" hidden="1" customWidth="1"/>
    <col min="262" max="505" width="9.140625" style="133"/>
    <col min="506" max="506" width="138.85546875" style="133" customWidth="1"/>
    <col min="507" max="507" width="14.42578125" style="133" customWidth="1"/>
    <col min="508" max="508" width="2.5703125" style="133" customWidth="1"/>
    <col min="509" max="509" width="14.42578125" style="133" customWidth="1"/>
    <col min="510" max="510" width="2.5703125" style="133" customWidth="1"/>
    <col min="511" max="511" width="14.42578125" style="133" customWidth="1"/>
    <col min="512" max="517" width="0" style="133" hidden="1" customWidth="1"/>
    <col min="518" max="761" width="9.140625" style="133"/>
    <col min="762" max="762" width="138.85546875" style="133" customWidth="1"/>
    <col min="763" max="763" width="14.42578125" style="133" customWidth="1"/>
    <col min="764" max="764" width="2.5703125" style="133" customWidth="1"/>
    <col min="765" max="765" width="14.42578125" style="133" customWidth="1"/>
    <col min="766" max="766" width="2.5703125" style="133" customWidth="1"/>
    <col min="767" max="767" width="14.42578125" style="133" customWidth="1"/>
    <col min="768" max="773" width="0" style="133" hidden="1" customWidth="1"/>
    <col min="774" max="1017" width="9.140625" style="133"/>
    <col min="1018" max="1018" width="138.85546875" style="133" customWidth="1"/>
    <col min="1019" max="1019" width="14.42578125" style="133" customWidth="1"/>
    <col min="1020" max="1020" width="2.5703125" style="133" customWidth="1"/>
    <col min="1021" max="1021" width="14.42578125" style="133" customWidth="1"/>
    <col min="1022" max="1022" width="2.5703125" style="133" customWidth="1"/>
    <col min="1023" max="1023" width="14.42578125" style="133" customWidth="1"/>
    <col min="1024" max="1029" width="0" style="133" hidden="1" customWidth="1"/>
    <col min="1030" max="1273" width="9.140625" style="133"/>
    <col min="1274" max="1274" width="138.85546875" style="133" customWidth="1"/>
    <col min="1275" max="1275" width="14.42578125" style="133" customWidth="1"/>
    <col min="1276" max="1276" width="2.5703125" style="133" customWidth="1"/>
    <col min="1277" max="1277" width="14.42578125" style="133" customWidth="1"/>
    <col min="1278" max="1278" width="2.5703125" style="133" customWidth="1"/>
    <col min="1279" max="1279" width="14.42578125" style="133" customWidth="1"/>
    <col min="1280" max="1285" width="0" style="133" hidden="1" customWidth="1"/>
    <col min="1286" max="1529" width="9.140625" style="133"/>
    <col min="1530" max="1530" width="138.85546875" style="133" customWidth="1"/>
    <col min="1531" max="1531" width="14.42578125" style="133" customWidth="1"/>
    <col min="1532" max="1532" width="2.5703125" style="133" customWidth="1"/>
    <col min="1533" max="1533" width="14.42578125" style="133" customWidth="1"/>
    <col min="1534" max="1534" width="2.5703125" style="133" customWidth="1"/>
    <col min="1535" max="1535" width="14.42578125" style="133" customWidth="1"/>
    <col min="1536" max="1541" width="0" style="133" hidden="1" customWidth="1"/>
    <col min="1542" max="1785" width="9.140625" style="133"/>
    <col min="1786" max="1786" width="138.85546875" style="133" customWidth="1"/>
    <col min="1787" max="1787" width="14.42578125" style="133" customWidth="1"/>
    <col min="1788" max="1788" width="2.5703125" style="133" customWidth="1"/>
    <col min="1789" max="1789" width="14.42578125" style="133" customWidth="1"/>
    <col min="1790" max="1790" width="2.5703125" style="133" customWidth="1"/>
    <col min="1791" max="1791" width="14.42578125" style="133" customWidth="1"/>
    <col min="1792" max="1797" width="0" style="133" hidden="1" customWidth="1"/>
    <col min="1798" max="2041" width="9.140625" style="133"/>
    <col min="2042" max="2042" width="138.85546875" style="133" customWidth="1"/>
    <col min="2043" max="2043" width="14.42578125" style="133" customWidth="1"/>
    <col min="2044" max="2044" width="2.5703125" style="133" customWidth="1"/>
    <col min="2045" max="2045" width="14.42578125" style="133" customWidth="1"/>
    <col min="2046" max="2046" width="2.5703125" style="133" customWidth="1"/>
    <col min="2047" max="2047" width="14.42578125" style="133" customWidth="1"/>
    <col min="2048" max="2053" width="0" style="133" hidden="1" customWidth="1"/>
    <col min="2054" max="2297" width="9.140625" style="133"/>
    <col min="2298" max="2298" width="138.85546875" style="133" customWidth="1"/>
    <col min="2299" max="2299" width="14.42578125" style="133" customWidth="1"/>
    <col min="2300" max="2300" width="2.5703125" style="133" customWidth="1"/>
    <col min="2301" max="2301" width="14.42578125" style="133" customWidth="1"/>
    <col min="2302" max="2302" width="2.5703125" style="133" customWidth="1"/>
    <col min="2303" max="2303" width="14.42578125" style="133" customWidth="1"/>
    <col min="2304" max="2309" width="0" style="133" hidden="1" customWidth="1"/>
    <col min="2310" max="2553" width="9.140625" style="133"/>
    <col min="2554" max="2554" width="138.85546875" style="133" customWidth="1"/>
    <col min="2555" max="2555" width="14.42578125" style="133" customWidth="1"/>
    <col min="2556" max="2556" width="2.5703125" style="133" customWidth="1"/>
    <col min="2557" max="2557" width="14.42578125" style="133" customWidth="1"/>
    <col min="2558" max="2558" width="2.5703125" style="133" customWidth="1"/>
    <col min="2559" max="2559" width="14.42578125" style="133" customWidth="1"/>
    <col min="2560" max="2565" width="0" style="133" hidden="1" customWidth="1"/>
    <col min="2566" max="2809" width="9.140625" style="133"/>
    <col min="2810" max="2810" width="138.85546875" style="133" customWidth="1"/>
    <col min="2811" max="2811" width="14.42578125" style="133" customWidth="1"/>
    <col min="2812" max="2812" width="2.5703125" style="133" customWidth="1"/>
    <col min="2813" max="2813" width="14.42578125" style="133" customWidth="1"/>
    <col min="2814" max="2814" width="2.5703125" style="133" customWidth="1"/>
    <col min="2815" max="2815" width="14.42578125" style="133" customWidth="1"/>
    <col min="2816" max="2821" width="0" style="133" hidden="1" customWidth="1"/>
    <col min="2822" max="3065" width="9.140625" style="133"/>
    <col min="3066" max="3066" width="138.85546875" style="133" customWidth="1"/>
    <col min="3067" max="3067" width="14.42578125" style="133" customWidth="1"/>
    <col min="3068" max="3068" width="2.5703125" style="133" customWidth="1"/>
    <col min="3069" max="3069" width="14.42578125" style="133" customWidth="1"/>
    <col min="3070" max="3070" width="2.5703125" style="133" customWidth="1"/>
    <col min="3071" max="3071" width="14.42578125" style="133" customWidth="1"/>
    <col min="3072" max="3077" width="0" style="133" hidden="1" customWidth="1"/>
    <col min="3078" max="3321" width="9.140625" style="133"/>
    <col min="3322" max="3322" width="138.85546875" style="133" customWidth="1"/>
    <col min="3323" max="3323" width="14.42578125" style="133" customWidth="1"/>
    <col min="3324" max="3324" width="2.5703125" style="133" customWidth="1"/>
    <col min="3325" max="3325" width="14.42578125" style="133" customWidth="1"/>
    <col min="3326" max="3326" width="2.5703125" style="133" customWidth="1"/>
    <col min="3327" max="3327" width="14.42578125" style="133" customWidth="1"/>
    <col min="3328" max="3333" width="0" style="133" hidden="1" customWidth="1"/>
    <col min="3334" max="3577" width="9.140625" style="133"/>
    <col min="3578" max="3578" width="138.85546875" style="133" customWidth="1"/>
    <col min="3579" max="3579" width="14.42578125" style="133" customWidth="1"/>
    <col min="3580" max="3580" width="2.5703125" style="133" customWidth="1"/>
    <col min="3581" max="3581" width="14.42578125" style="133" customWidth="1"/>
    <col min="3582" max="3582" width="2.5703125" style="133" customWidth="1"/>
    <col min="3583" max="3583" width="14.42578125" style="133" customWidth="1"/>
    <col min="3584" max="3589" width="0" style="133" hidden="1" customWidth="1"/>
    <col min="3590" max="3833" width="9.140625" style="133"/>
    <col min="3834" max="3834" width="138.85546875" style="133" customWidth="1"/>
    <col min="3835" max="3835" width="14.42578125" style="133" customWidth="1"/>
    <col min="3836" max="3836" width="2.5703125" style="133" customWidth="1"/>
    <col min="3837" max="3837" width="14.42578125" style="133" customWidth="1"/>
    <col min="3838" max="3838" width="2.5703125" style="133" customWidth="1"/>
    <col min="3839" max="3839" width="14.42578125" style="133" customWidth="1"/>
    <col min="3840" max="3845" width="0" style="133" hidden="1" customWidth="1"/>
    <col min="3846" max="4089" width="9.140625" style="133"/>
    <col min="4090" max="4090" width="138.85546875" style="133" customWidth="1"/>
    <col min="4091" max="4091" width="14.42578125" style="133" customWidth="1"/>
    <col min="4092" max="4092" width="2.5703125" style="133" customWidth="1"/>
    <col min="4093" max="4093" width="14.42578125" style="133" customWidth="1"/>
    <col min="4094" max="4094" width="2.5703125" style="133" customWidth="1"/>
    <col min="4095" max="4095" width="14.42578125" style="133" customWidth="1"/>
    <col min="4096" max="4101" width="0" style="133" hidden="1" customWidth="1"/>
    <col min="4102" max="4345" width="9.140625" style="133"/>
    <col min="4346" max="4346" width="138.85546875" style="133" customWidth="1"/>
    <col min="4347" max="4347" width="14.42578125" style="133" customWidth="1"/>
    <col min="4348" max="4348" width="2.5703125" style="133" customWidth="1"/>
    <col min="4349" max="4349" width="14.42578125" style="133" customWidth="1"/>
    <col min="4350" max="4350" width="2.5703125" style="133" customWidth="1"/>
    <col min="4351" max="4351" width="14.42578125" style="133" customWidth="1"/>
    <col min="4352" max="4357" width="0" style="133" hidden="1" customWidth="1"/>
    <col min="4358" max="4601" width="9.140625" style="133"/>
    <col min="4602" max="4602" width="138.85546875" style="133" customWidth="1"/>
    <col min="4603" max="4603" width="14.42578125" style="133" customWidth="1"/>
    <col min="4604" max="4604" width="2.5703125" style="133" customWidth="1"/>
    <col min="4605" max="4605" width="14.42578125" style="133" customWidth="1"/>
    <col min="4606" max="4606" width="2.5703125" style="133" customWidth="1"/>
    <col min="4607" max="4607" width="14.42578125" style="133" customWidth="1"/>
    <col min="4608" max="4613" width="0" style="133" hidden="1" customWidth="1"/>
    <col min="4614" max="4857" width="9.140625" style="133"/>
    <col min="4858" max="4858" width="138.85546875" style="133" customWidth="1"/>
    <col min="4859" max="4859" width="14.42578125" style="133" customWidth="1"/>
    <col min="4860" max="4860" width="2.5703125" style="133" customWidth="1"/>
    <col min="4861" max="4861" width="14.42578125" style="133" customWidth="1"/>
    <col min="4862" max="4862" width="2.5703125" style="133" customWidth="1"/>
    <col min="4863" max="4863" width="14.42578125" style="133" customWidth="1"/>
    <col min="4864" max="4869" width="0" style="133" hidden="1" customWidth="1"/>
    <col min="4870" max="5113" width="9.140625" style="133"/>
    <col min="5114" max="5114" width="138.85546875" style="133" customWidth="1"/>
    <col min="5115" max="5115" width="14.42578125" style="133" customWidth="1"/>
    <col min="5116" max="5116" width="2.5703125" style="133" customWidth="1"/>
    <col min="5117" max="5117" width="14.42578125" style="133" customWidth="1"/>
    <col min="5118" max="5118" width="2.5703125" style="133" customWidth="1"/>
    <col min="5119" max="5119" width="14.42578125" style="133" customWidth="1"/>
    <col min="5120" max="5125" width="0" style="133" hidden="1" customWidth="1"/>
    <col min="5126" max="5369" width="9.140625" style="133"/>
    <col min="5370" max="5370" width="138.85546875" style="133" customWidth="1"/>
    <col min="5371" max="5371" width="14.42578125" style="133" customWidth="1"/>
    <col min="5372" max="5372" width="2.5703125" style="133" customWidth="1"/>
    <col min="5373" max="5373" width="14.42578125" style="133" customWidth="1"/>
    <col min="5374" max="5374" width="2.5703125" style="133" customWidth="1"/>
    <col min="5375" max="5375" width="14.42578125" style="133" customWidth="1"/>
    <col min="5376" max="5381" width="0" style="133" hidden="1" customWidth="1"/>
    <col min="5382" max="5625" width="9.140625" style="133"/>
    <col min="5626" max="5626" width="138.85546875" style="133" customWidth="1"/>
    <col min="5627" max="5627" width="14.42578125" style="133" customWidth="1"/>
    <col min="5628" max="5628" width="2.5703125" style="133" customWidth="1"/>
    <col min="5629" max="5629" width="14.42578125" style="133" customWidth="1"/>
    <col min="5630" max="5630" width="2.5703125" style="133" customWidth="1"/>
    <col min="5631" max="5631" width="14.42578125" style="133" customWidth="1"/>
    <col min="5632" max="5637" width="0" style="133" hidden="1" customWidth="1"/>
    <col min="5638" max="5881" width="9.140625" style="133"/>
    <col min="5882" max="5882" width="138.85546875" style="133" customWidth="1"/>
    <col min="5883" max="5883" width="14.42578125" style="133" customWidth="1"/>
    <col min="5884" max="5884" width="2.5703125" style="133" customWidth="1"/>
    <col min="5885" max="5885" width="14.42578125" style="133" customWidth="1"/>
    <col min="5886" max="5886" width="2.5703125" style="133" customWidth="1"/>
    <col min="5887" max="5887" width="14.42578125" style="133" customWidth="1"/>
    <col min="5888" max="5893" width="0" style="133" hidden="1" customWidth="1"/>
    <col min="5894" max="6137" width="9.140625" style="133"/>
    <col min="6138" max="6138" width="138.85546875" style="133" customWidth="1"/>
    <col min="6139" max="6139" width="14.42578125" style="133" customWidth="1"/>
    <col min="6140" max="6140" width="2.5703125" style="133" customWidth="1"/>
    <col min="6141" max="6141" width="14.42578125" style="133" customWidth="1"/>
    <col min="6142" max="6142" width="2.5703125" style="133" customWidth="1"/>
    <col min="6143" max="6143" width="14.42578125" style="133" customWidth="1"/>
    <col min="6144" max="6149" width="0" style="133" hidden="1" customWidth="1"/>
    <col min="6150" max="6393" width="9.140625" style="133"/>
    <col min="6394" max="6394" width="138.85546875" style="133" customWidth="1"/>
    <col min="6395" max="6395" width="14.42578125" style="133" customWidth="1"/>
    <col min="6396" max="6396" width="2.5703125" style="133" customWidth="1"/>
    <col min="6397" max="6397" width="14.42578125" style="133" customWidth="1"/>
    <col min="6398" max="6398" width="2.5703125" style="133" customWidth="1"/>
    <col min="6399" max="6399" width="14.42578125" style="133" customWidth="1"/>
    <col min="6400" max="6405" width="0" style="133" hidden="1" customWidth="1"/>
    <col min="6406" max="6649" width="9.140625" style="133"/>
    <col min="6650" max="6650" width="138.85546875" style="133" customWidth="1"/>
    <col min="6651" max="6651" width="14.42578125" style="133" customWidth="1"/>
    <col min="6652" max="6652" width="2.5703125" style="133" customWidth="1"/>
    <col min="6653" max="6653" width="14.42578125" style="133" customWidth="1"/>
    <col min="6654" max="6654" width="2.5703125" style="133" customWidth="1"/>
    <col min="6655" max="6655" width="14.42578125" style="133" customWidth="1"/>
    <col min="6656" max="6661" width="0" style="133" hidden="1" customWidth="1"/>
    <col min="6662" max="6905" width="9.140625" style="133"/>
    <col min="6906" max="6906" width="138.85546875" style="133" customWidth="1"/>
    <col min="6907" max="6907" width="14.42578125" style="133" customWidth="1"/>
    <col min="6908" max="6908" width="2.5703125" style="133" customWidth="1"/>
    <col min="6909" max="6909" width="14.42578125" style="133" customWidth="1"/>
    <col min="6910" max="6910" width="2.5703125" style="133" customWidth="1"/>
    <col min="6911" max="6911" width="14.42578125" style="133" customWidth="1"/>
    <col min="6912" max="6917" width="0" style="133" hidden="1" customWidth="1"/>
    <col min="6918" max="7161" width="9.140625" style="133"/>
    <col min="7162" max="7162" width="138.85546875" style="133" customWidth="1"/>
    <col min="7163" max="7163" width="14.42578125" style="133" customWidth="1"/>
    <col min="7164" max="7164" width="2.5703125" style="133" customWidth="1"/>
    <col min="7165" max="7165" width="14.42578125" style="133" customWidth="1"/>
    <col min="7166" max="7166" width="2.5703125" style="133" customWidth="1"/>
    <col min="7167" max="7167" width="14.42578125" style="133" customWidth="1"/>
    <col min="7168" max="7173" width="0" style="133" hidden="1" customWidth="1"/>
    <col min="7174" max="7417" width="9.140625" style="133"/>
    <col min="7418" max="7418" width="138.85546875" style="133" customWidth="1"/>
    <col min="7419" max="7419" width="14.42578125" style="133" customWidth="1"/>
    <col min="7420" max="7420" width="2.5703125" style="133" customWidth="1"/>
    <col min="7421" max="7421" width="14.42578125" style="133" customWidth="1"/>
    <col min="7422" max="7422" width="2.5703125" style="133" customWidth="1"/>
    <col min="7423" max="7423" width="14.42578125" style="133" customWidth="1"/>
    <col min="7424" max="7429" width="0" style="133" hidden="1" customWidth="1"/>
    <col min="7430" max="7673" width="9.140625" style="133"/>
    <col min="7674" max="7674" width="138.85546875" style="133" customWidth="1"/>
    <col min="7675" max="7675" width="14.42578125" style="133" customWidth="1"/>
    <col min="7676" max="7676" width="2.5703125" style="133" customWidth="1"/>
    <col min="7677" max="7677" width="14.42578125" style="133" customWidth="1"/>
    <col min="7678" max="7678" width="2.5703125" style="133" customWidth="1"/>
    <col min="7679" max="7679" width="14.42578125" style="133" customWidth="1"/>
    <col min="7680" max="7685" width="0" style="133" hidden="1" customWidth="1"/>
    <col min="7686" max="7929" width="9.140625" style="133"/>
    <col min="7930" max="7930" width="138.85546875" style="133" customWidth="1"/>
    <col min="7931" max="7931" width="14.42578125" style="133" customWidth="1"/>
    <col min="7932" max="7932" width="2.5703125" style="133" customWidth="1"/>
    <col min="7933" max="7933" width="14.42578125" style="133" customWidth="1"/>
    <col min="7934" max="7934" width="2.5703125" style="133" customWidth="1"/>
    <col min="7935" max="7935" width="14.42578125" style="133" customWidth="1"/>
    <col min="7936" max="7941" width="0" style="133" hidden="1" customWidth="1"/>
    <col min="7942" max="8185" width="9.140625" style="133"/>
    <col min="8186" max="8186" width="138.85546875" style="133" customWidth="1"/>
    <col min="8187" max="8187" width="14.42578125" style="133" customWidth="1"/>
    <col min="8188" max="8188" width="2.5703125" style="133" customWidth="1"/>
    <col min="8189" max="8189" width="14.42578125" style="133" customWidth="1"/>
    <col min="8190" max="8190" width="2.5703125" style="133" customWidth="1"/>
    <col min="8191" max="8191" width="14.42578125" style="133" customWidth="1"/>
    <col min="8192" max="8197" width="0" style="133" hidden="1" customWidth="1"/>
    <col min="8198" max="8441" width="9.140625" style="133"/>
    <col min="8442" max="8442" width="138.85546875" style="133" customWidth="1"/>
    <col min="8443" max="8443" width="14.42578125" style="133" customWidth="1"/>
    <col min="8444" max="8444" width="2.5703125" style="133" customWidth="1"/>
    <col min="8445" max="8445" width="14.42578125" style="133" customWidth="1"/>
    <col min="8446" max="8446" width="2.5703125" style="133" customWidth="1"/>
    <col min="8447" max="8447" width="14.42578125" style="133" customWidth="1"/>
    <col min="8448" max="8453" width="0" style="133" hidden="1" customWidth="1"/>
    <col min="8454" max="8697" width="9.140625" style="133"/>
    <col min="8698" max="8698" width="138.85546875" style="133" customWidth="1"/>
    <col min="8699" max="8699" width="14.42578125" style="133" customWidth="1"/>
    <col min="8700" max="8700" width="2.5703125" style="133" customWidth="1"/>
    <col min="8701" max="8701" width="14.42578125" style="133" customWidth="1"/>
    <col min="8702" max="8702" width="2.5703125" style="133" customWidth="1"/>
    <col min="8703" max="8703" width="14.42578125" style="133" customWidth="1"/>
    <col min="8704" max="8709" width="0" style="133" hidden="1" customWidth="1"/>
    <col min="8710" max="8953" width="9.140625" style="133"/>
    <col min="8954" max="8954" width="138.85546875" style="133" customWidth="1"/>
    <col min="8955" max="8955" width="14.42578125" style="133" customWidth="1"/>
    <col min="8956" max="8956" width="2.5703125" style="133" customWidth="1"/>
    <col min="8957" max="8957" width="14.42578125" style="133" customWidth="1"/>
    <col min="8958" max="8958" width="2.5703125" style="133" customWidth="1"/>
    <col min="8959" max="8959" width="14.42578125" style="133" customWidth="1"/>
    <col min="8960" max="8965" width="0" style="133" hidden="1" customWidth="1"/>
    <col min="8966" max="9209" width="9.140625" style="133"/>
    <col min="9210" max="9210" width="138.85546875" style="133" customWidth="1"/>
    <col min="9211" max="9211" width="14.42578125" style="133" customWidth="1"/>
    <col min="9212" max="9212" width="2.5703125" style="133" customWidth="1"/>
    <col min="9213" max="9213" width="14.42578125" style="133" customWidth="1"/>
    <col min="9214" max="9214" width="2.5703125" style="133" customWidth="1"/>
    <col min="9215" max="9215" width="14.42578125" style="133" customWidth="1"/>
    <col min="9216" max="9221" width="0" style="133" hidden="1" customWidth="1"/>
    <col min="9222" max="9465" width="9.140625" style="133"/>
    <col min="9466" max="9466" width="138.85546875" style="133" customWidth="1"/>
    <col min="9467" max="9467" width="14.42578125" style="133" customWidth="1"/>
    <col min="9468" max="9468" width="2.5703125" style="133" customWidth="1"/>
    <col min="9469" max="9469" width="14.42578125" style="133" customWidth="1"/>
    <col min="9470" max="9470" width="2.5703125" style="133" customWidth="1"/>
    <col min="9471" max="9471" width="14.42578125" style="133" customWidth="1"/>
    <col min="9472" max="9477" width="0" style="133" hidden="1" customWidth="1"/>
    <col min="9478" max="9721" width="9.140625" style="133"/>
    <col min="9722" max="9722" width="138.85546875" style="133" customWidth="1"/>
    <col min="9723" max="9723" width="14.42578125" style="133" customWidth="1"/>
    <col min="9724" max="9724" width="2.5703125" style="133" customWidth="1"/>
    <col min="9725" max="9725" width="14.42578125" style="133" customWidth="1"/>
    <col min="9726" max="9726" width="2.5703125" style="133" customWidth="1"/>
    <col min="9727" max="9727" width="14.42578125" style="133" customWidth="1"/>
    <col min="9728" max="9733" width="0" style="133" hidden="1" customWidth="1"/>
    <col min="9734" max="9977" width="9.140625" style="133"/>
    <col min="9978" max="9978" width="138.85546875" style="133" customWidth="1"/>
    <col min="9979" max="9979" width="14.42578125" style="133" customWidth="1"/>
    <col min="9980" max="9980" width="2.5703125" style="133" customWidth="1"/>
    <col min="9981" max="9981" width="14.42578125" style="133" customWidth="1"/>
    <col min="9982" max="9982" width="2.5703125" style="133" customWidth="1"/>
    <col min="9983" max="9983" width="14.42578125" style="133" customWidth="1"/>
    <col min="9984" max="9989" width="0" style="133" hidden="1" customWidth="1"/>
    <col min="9990" max="10233" width="9.140625" style="133"/>
    <col min="10234" max="10234" width="138.85546875" style="133" customWidth="1"/>
    <col min="10235" max="10235" width="14.42578125" style="133" customWidth="1"/>
    <col min="10236" max="10236" width="2.5703125" style="133" customWidth="1"/>
    <col min="10237" max="10237" width="14.42578125" style="133" customWidth="1"/>
    <col min="10238" max="10238" width="2.5703125" style="133" customWidth="1"/>
    <col min="10239" max="10239" width="14.42578125" style="133" customWidth="1"/>
    <col min="10240" max="10245" width="0" style="133" hidden="1" customWidth="1"/>
    <col min="10246" max="10489" width="9.140625" style="133"/>
    <col min="10490" max="10490" width="138.85546875" style="133" customWidth="1"/>
    <col min="10491" max="10491" width="14.42578125" style="133" customWidth="1"/>
    <col min="10492" max="10492" width="2.5703125" style="133" customWidth="1"/>
    <col min="10493" max="10493" width="14.42578125" style="133" customWidth="1"/>
    <col min="10494" max="10494" width="2.5703125" style="133" customWidth="1"/>
    <col min="10495" max="10495" width="14.42578125" style="133" customWidth="1"/>
    <col min="10496" max="10501" width="0" style="133" hidden="1" customWidth="1"/>
    <col min="10502" max="10745" width="9.140625" style="133"/>
    <col min="10746" max="10746" width="138.85546875" style="133" customWidth="1"/>
    <col min="10747" max="10747" width="14.42578125" style="133" customWidth="1"/>
    <col min="10748" max="10748" width="2.5703125" style="133" customWidth="1"/>
    <col min="10749" max="10749" width="14.42578125" style="133" customWidth="1"/>
    <col min="10750" max="10750" width="2.5703125" style="133" customWidth="1"/>
    <col min="10751" max="10751" width="14.42578125" style="133" customWidth="1"/>
    <col min="10752" max="10757" width="0" style="133" hidden="1" customWidth="1"/>
    <col min="10758" max="11001" width="9.140625" style="133"/>
    <col min="11002" max="11002" width="138.85546875" style="133" customWidth="1"/>
    <col min="11003" max="11003" width="14.42578125" style="133" customWidth="1"/>
    <col min="11004" max="11004" width="2.5703125" style="133" customWidth="1"/>
    <col min="11005" max="11005" width="14.42578125" style="133" customWidth="1"/>
    <col min="11006" max="11006" width="2.5703125" style="133" customWidth="1"/>
    <col min="11007" max="11007" width="14.42578125" style="133" customWidth="1"/>
    <col min="11008" max="11013" width="0" style="133" hidden="1" customWidth="1"/>
    <col min="11014" max="11257" width="9.140625" style="133"/>
    <col min="11258" max="11258" width="138.85546875" style="133" customWidth="1"/>
    <col min="11259" max="11259" width="14.42578125" style="133" customWidth="1"/>
    <col min="11260" max="11260" width="2.5703125" style="133" customWidth="1"/>
    <col min="11261" max="11261" width="14.42578125" style="133" customWidth="1"/>
    <col min="11262" max="11262" width="2.5703125" style="133" customWidth="1"/>
    <col min="11263" max="11263" width="14.42578125" style="133" customWidth="1"/>
    <col min="11264" max="11269" width="0" style="133" hidden="1" customWidth="1"/>
    <col min="11270" max="11513" width="9.140625" style="133"/>
    <col min="11514" max="11514" width="138.85546875" style="133" customWidth="1"/>
    <col min="11515" max="11515" width="14.42578125" style="133" customWidth="1"/>
    <col min="11516" max="11516" width="2.5703125" style="133" customWidth="1"/>
    <col min="11517" max="11517" width="14.42578125" style="133" customWidth="1"/>
    <col min="11518" max="11518" width="2.5703125" style="133" customWidth="1"/>
    <col min="11519" max="11519" width="14.42578125" style="133" customWidth="1"/>
    <col min="11520" max="11525" width="0" style="133" hidden="1" customWidth="1"/>
    <col min="11526" max="11769" width="9.140625" style="133"/>
    <col min="11770" max="11770" width="138.85546875" style="133" customWidth="1"/>
    <col min="11771" max="11771" width="14.42578125" style="133" customWidth="1"/>
    <col min="11772" max="11772" width="2.5703125" style="133" customWidth="1"/>
    <col min="11773" max="11773" width="14.42578125" style="133" customWidth="1"/>
    <col min="11774" max="11774" width="2.5703125" style="133" customWidth="1"/>
    <col min="11775" max="11775" width="14.42578125" style="133" customWidth="1"/>
    <col min="11776" max="11781" width="0" style="133" hidden="1" customWidth="1"/>
    <col min="11782" max="12025" width="9.140625" style="133"/>
    <col min="12026" max="12026" width="138.85546875" style="133" customWidth="1"/>
    <col min="12027" max="12027" width="14.42578125" style="133" customWidth="1"/>
    <col min="12028" max="12028" width="2.5703125" style="133" customWidth="1"/>
    <col min="12029" max="12029" width="14.42578125" style="133" customWidth="1"/>
    <col min="12030" max="12030" width="2.5703125" style="133" customWidth="1"/>
    <col min="12031" max="12031" width="14.42578125" style="133" customWidth="1"/>
    <col min="12032" max="12037" width="0" style="133" hidden="1" customWidth="1"/>
    <col min="12038" max="12281" width="9.140625" style="133"/>
    <col min="12282" max="12282" width="138.85546875" style="133" customWidth="1"/>
    <col min="12283" max="12283" width="14.42578125" style="133" customWidth="1"/>
    <col min="12284" max="12284" width="2.5703125" style="133" customWidth="1"/>
    <col min="12285" max="12285" width="14.42578125" style="133" customWidth="1"/>
    <col min="12286" max="12286" width="2.5703125" style="133" customWidth="1"/>
    <col min="12287" max="12287" width="14.42578125" style="133" customWidth="1"/>
    <col min="12288" max="12293" width="0" style="133" hidden="1" customWidth="1"/>
    <col min="12294" max="12537" width="9.140625" style="133"/>
    <col min="12538" max="12538" width="138.85546875" style="133" customWidth="1"/>
    <col min="12539" max="12539" width="14.42578125" style="133" customWidth="1"/>
    <col min="12540" max="12540" width="2.5703125" style="133" customWidth="1"/>
    <col min="12541" max="12541" width="14.42578125" style="133" customWidth="1"/>
    <col min="12542" max="12542" width="2.5703125" style="133" customWidth="1"/>
    <col min="12543" max="12543" width="14.42578125" style="133" customWidth="1"/>
    <col min="12544" max="12549" width="0" style="133" hidden="1" customWidth="1"/>
    <col min="12550" max="12793" width="9.140625" style="133"/>
    <col min="12794" max="12794" width="138.85546875" style="133" customWidth="1"/>
    <col min="12795" max="12795" width="14.42578125" style="133" customWidth="1"/>
    <col min="12796" max="12796" width="2.5703125" style="133" customWidth="1"/>
    <col min="12797" max="12797" width="14.42578125" style="133" customWidth="1"/>
    <col min="12798" max="12798" width="2.5703125" style="133" customWidth="1"/>
    <col min="12799" max="12799" width="14.42578125" style="133" customWidth="1"/>
    <col min="12800" max="12805" width="0" style="133" hidden="1" customWidth="1"/>
    <col min="12806" max="13049" width="9.140625" style="133"/>
    <col min="13050" max="13050" width="138.85546875" style="133" customWidth="1"/>
    <col min="13051" max="13051" width="14.42578125" style="133" customWidth="1"/>
    <col min="13052" max="13052" width="2.5703125" style="133" customWidth="1"/>
    <col min="13053" max="13053" width="14.42578125" style="133" customWidth="1"/>
    <col min="13054" max="13054" width="2.5703125" style="133" customWidth="1"/>
    <col min="13055" max="13055" width="14.42578125" style="133" customWidth="1"/>
    <col min="13056" max="13061" width="0" style="133" hidden="1" customWidth="1"/>
    <col min="13062" max="13305" width="9.140625" style="133"/>
    <col min="13306" max="13306" width="138.85546875" style="133" customWidth="1"/>
    <col min="13307" max="13307" width="14.42578125" style="133" customWidth="1"/>
    <col min="13308" max="13308" width="2.5703125" style="133" customWidth="1"/>
    <col min="13309" max="13309" width="14.42578125" style="133" customWidth="1"/>
    <col min="13310" max="13310" width="2.5703125" style="133" customWidth="1"/>
    <col min="13311" max="13311" width="14.42578125" style="133" customWidth="1"/>
    <col min="13312" max="13317" width="0" style="133" hidden="1" customWidth="1"/>
    <col min="13318" max="13561" width="9.140625" style="133"/>
    <col min="13562" max="13562" width="138.85546875" style="133" customWidth="1"/>
    <col min="13563" max="13563" width="14.42578125" style="133" customWidth="1"/>
    <col min="13564" max="13564" width="2.5703125" style="133" customWidth="1"/>
    <col min="13565" max="13565" width="14.42578125" style="133" customWidth="1"/>
    <col min="13566" max="13566" width="2.5703125" style="133" customWidth="1"/>
    <col min="13567" max="13567" width="14.42578125" style="133" customWidth="1"/>
    <col min="13568" max="13573" width="0" style="133" hidden="1" customWidth="1"/>
    <col min="13574" max="13817" width="9.140625" style="133"/>
    <col min="13818" max="13818" width="138.85546875" style="133" customWidth="1"/>
    <col min="13819" max="13819" width="14.42578125" style="133" customWidth="1"/>
    <col min="13820" max="13820" width="2.5703125" style="133" customWidth="1"/>
    <col min="13821" max="13821" width="14.42578125" style="133" customWidth="1"/>
    <col min="13822" max="13822" width="2.5703125" style="133" customWidth="1"/>
    <col min="13823" max="13823" width="14.42578125" style="133" customWidth="1"/>
    <col min="13824" max="13829" width="0" style="133" hidden="1" customWidth="1"/>
    <col min="13830" max="14073" width="9.140625" style="133"/>
    <col min="14074" max="14074" width="138.85546875" style="133" customWidth="1"/>
    <col min="14075" max="14075" width="14.42578125" style="133" customWidth="1"/>
    <col min="14076" max="14076" width="2.5703125" style="133" customWidth="1"/>
    <col min="14077" max="14077" width="14.42578125" style="133" customWidth="1"/>
    <col min="14078" max="14078" width="2.5703125" style="133" customWidth="1"/>
    <col min="14079" max="14079" width="14.42578125" style="133" customWidth="1"/>
    <col min="14080" max="14085" width="0" style="133" hidden="1" customWidth="1"/>
    <col min="14086" max="14329" width="9.140625" style="133"/>
    <col min="14330" max="14330" width="138.85546875" style="133" customWidth="1"/>
    <col min="14331" max="14331" width="14.42578125" style="133" customWidth="1"/>
    <col min="14332" max="14332" width="2.5703125" style="133" customWidth="1"/>
    <col min="14333" max="14333" width="14.42578125" style="133" customWidth="1"/>
    <col min="14334" max="14334" width="2.5703125" style="133" customWidth="1"/>
    <col min="14335" max="14335" width="14.42578125" style="133" customWidth="1"/>
    <col min="14336" max="14341" width="0" style="133" hidden="1" customWidth="1"/>
    <col min="14342" max="14585" width="9.140625" style="133"/>
    <col min="14586" max="14586" width="138.85546875" style="133" customWidth="1"/>
    <col min="14587" max="14587" width="14.42578125" style="133" customWidth="1"/>
    <col min="14588" max="14588" width="2.5703125" style="133" customWidth="1"/>
    <col min="14589" max="14589" width="14.42578125" style="133" customWidth="1"/>
    <col min="14590" max="14590" width="2.5703125" style="133" customWidth="1"/>
    <col min="14591" max="14591" width="14.42578125" style="133" customWidth="1"/>
    <col min="14592" max="14597" width="0" style="133" hidden="1" customWidth="1"/>
    <col min="14598" max="14841" width="9.140625" style="133"/>
    <col min="14842" max="14842" width="138.85546875" style="133" customWidth="1"/>
    <col min="14843" max="14843" width="14.42578125" style="133" customWidth="1"/>
    <col min="14844" max="14844" width="2.5703125" style="133" customWidth="1"/>
    <col min="14845" max="14845" width="14.42578125" style="133" customWidth="1"/>
    <col min="14846" max="14846" width="2.5703125" style="133" customWidth="1"/>
    <col min="14847" max="14847" width="14.42578125" style="133" customWidth="1"/>
    <col min="14848" max="14853" width="0" style="133" hidden="1" customWidth="1"/>
    <col min="14854" max="15097" width="9.140625" style="133"/>
    <col min="15098" max="15098" width="138.85546875" style="133" customWidth="1"/>
    <col min="15099" max="15099" width="14.42578125" style="133" customWidth="1"/>
    <col min="15100" max="15100" width="2.5703125" style="133" customWidth="1"/>
    <col min="15101" max="15101" width="14.42578125" style="133" customWidth="1"/>
    <col min="15102" max="15102" width="2.5703125" style="133" customWidth="1"/>
    <col min="15103" max="15103" width="14.42578125" style="133" customWidth="1"/>
    <col min="15104" max="15109" width="0" style="133" hidden="1" customWidth="1"/>
    <col min="15110" max="15353" width="9.140625" style="133"/>
    <col min="15354" max="15354" width="138.85546875" style="133" customWidth="1"/>
    <col min="15355" max="15355" width="14.42578125" style="133" customWidth="1"/>
    <col min="15356" max="15356" width="2.5703125" style="133" customWidth="1"/>
    <col min="15357" max="15357" width="14.42578125" style="133" customWidth="1"/>
    <col min="15358" max="15358" width="2.5703125" style="133" customWidth="1"/>
    <col min="15359" max="15359" width="14.42578125" style="133" customWidth="1"/>
    <col min="15360" max="15365" width="0" style="133" hidden="1" customWidth="1"/>
    <col min="15366" max="15609" width="9.140625" style="133"/>
    <col min="15610" max="15610" width="138.85546875" style="133" customWidth="1"/>
    <col min="15611" max="15611" width="14.42578125" style="133" customWidth="1"/>
    <col min="15612" max="15612" width="2.5703125" style="133" customWidth="1"/>
    <col min="15613" max="15613" width="14.42578125" style="133" customWidth="1"/>
    <col min="15614" max="15614" width="2.5703125" style="133" customWidth="1"/>
    <col min="15615" max="15615" width="14.42578125" style="133" customWidth="1"/>
    <col min="15616" max="15621" width="0" style="133" hidden="1" customWidth="1"/>
    <col min="15622" max="15865" width="9.140625" style="133"/>
    <col min="15866" max="15866" width="138.85546875" style="133" customWidth="1"/>
    <col min="15867" max="15867" width="14.42578125" style="133" customWidth="1"/>
    <col min="15868" max="15868" width="2.5703125" style="133" customWidth="1"/>
    <col min="15869" max="15869" width="14.42578125" style="133" customWidth="1"/>
    <col min="15870" max="15870" width="2.5703125" style="133" customWidth="1"/>
    <col min="15871" max="15871" width="14.42578125" style="133" customWidth="1"/>
    <col min="15872" max="15877" width="0" style="133" hidden="1" customWidth="1"/>
    <col min="15878" max="16121" width="9.140625" style="133"/>
    <col min="16122" max="16122" width="138.85546875" style="133" customWidth="1"/>
    <col min="16123" max="16123" width="14.42578125" style="133" customWidth="1"/>
    <col min="16124" max="16124" width="2.5703125" style="133" customWidth="1"/>
    <col min="16125" max="16125" width="14.42578125" style="133" customWidth="1"/>
    <col min="16126" max="16126" width="2.5703125" style="133" customWidth="1"/>
    <col min="16127" max="16127" width="14.42578125" style="133" customWidth="1"/>
    <col min="16128" max="16133" width="0" style="133" hidden="1" customWidth="1"/>
    <col min="16134" max="16384" width="9.140625" style="133"/>
  </cols>
  <sheetData>
    <row r="1" spans="1:12" ht="17.25" customHeight="1">
      <c r="A1" s="140"/>
      <c r="B1" s="140"/>
      <c r="C1" s="140"/>
      <c r="D1" s="141"/>
      <c r="E1" s="140"/>
      <c r="G1" s="183"/>
      <c r="H1" s="140"/>
      <c r="I1" s="140"/>
      <c r="J1" s="141"/>
      <c r="K1" s="140"/>
    </row>
    <row r="2" spans="1:12" ht="19.5">
      <c r="A2" s="140"/>
      <c r="B2" s="132"/>
      <c r="C2" s="132"/>
      <c r="D2" s="141"/>
      <c r="E2" s="139"/>
      <c r="G2" s="183"/>
      <c r="I2" s="132"/>
      <c r="J2" s="141"/>
      <c r="K2" s="139"/>
      <c r="L2" s="668" t="s">
        <v>370</v>
      </c>
    </row>
    <row r="3" spans="1:12">
      <c r="A3" s="140"/>
      <c r="B3" s="132"/>
      <c r="C3" s="132"/>
      <c r="D3" s="141"/>
      <c r="E3" s="139"/>
      <c r="G3" s="183"/>
      <c r="I3" s="132"/>
      <c r="J3" s="141"/>
      <c r="K3" s="139"/>
      <c r="L3" s="61"/>
    </row>
    <row r="4" spans="1:12" ht="21.75" customHeight="1" thickBot="1">
      <c r="A4" s="140"/>
      <c r="B4" s="132"/>
      <c r="C4" s="132"/>
      <c r="D4" s="141"/>
      <c r="E4" s="139"/>
      <c r="F4" s="62"/>
      <c r="G4" s="183"/>
      <c r="H4" s="132"/>
      <c r="I4" s="132"/>
      <c r="J4" s="141"/>
      <c r="K4" s="139"/>
      <c r="L4" s="62"/>
    </row>
    <row r="5" spans="1:12" s="73" customFormat="1" ht="15.95" customHeight="1" thickTop="1">
      <c r="A5" s="385"/>
      <c r="B5" s="386"/>
      <c r="C5" s="387"/>
      <c r="D5" s="388"/>
      <c r="E5" s="188"/>
      <c r="F5" s="389"/>
      <c r="G5" s="389"/>
      <c r="H5" s="724" t="s">
        <v>174</v>
      </c>
      <c r="I5" s="725"/>
      <c r="J5" s="728" t="s">
        <v>175</v>
      </c>
      <c r="K5" s="188"/>
      <c r="L5" s="389"/>
    </row>
    <row r="6" spans="1:12" s="73" customFormat="1" ht="15.95" customHeight="1">
      <c r="A6" s="329"/>
      <c r="B6" s="390" t="s">
        <v>96</v>
      </c>
      <c r="C6" s="391"/>
      <c r="D6" s="392" t="s">
        <v>97</v>
      </c>
      <c r="E6" s="67"/>
      <c r="G6" s="67"/>
      <c r="H6" s="726"/>
      <c r="I6" s="727"/>
      <c r="J6" s="728"/>
      <c r="K6" s="67"/>
    </row>
    <row r="7" spans="1:12" s="73" customFormat="1" ht="15.95" customHeight="1" thickBot="1">
      <c r="A7" s="393" t="s">
        <v>118</v>
      </c>
      <c r="B7" s="394" t="s">
        <v>99</v>
      </c>
      <c r="C7" s="395"/>
      <c r="D7" s="396" t="s">
        <v>100</v>
      </c>
      <c r="E7" s="78"/>
      <c r="F7" s="396" t="s">
        <v>200</v>
      </c>
      <c r="G7" s="79"/>
      <c r="H7" s="394" t="s">
        <v>194</v>
      </c>
      <c r="I7" s="397"/>
      <c r="J7" s="396" t="s">
        <v>176</v>
      </c>
      <c r="K7" s="78"/>
      <c r="L7" s="396" t="s">
        <v>200</v>
      </c>
    </row>
    <row r="8" spans="1:12" ht="15.95" customHeight="1">
      <c r="A8" s="465" t="s">
        <v>163</v>
      </c>
      <c r="B8" s="466"/>
      <c r="C8" s="467"/>
      <c r="D8" s="468" t="s">
        <v>7</v>
      </c>
      <c r="E8" s="221"/>
      <c r="F8" s="221"/>
      <c r="G8" s="469"/>
      <c r="H8" s="470"/>
      <c r="I8" s="467"/>
      <c r="J8" s="468"/>
      <c r="K8" s="221"/>
      <c r="L8" s="221"/>
    </row>
    <row r="9" spans="1:12" ht="15.95" customHeight="1">
      <c r="A9" s="193" t="s">
        <v>157</v>
      </c>
      <c r="B9" s="310"/>
      <c r="C9" s="471"/>
      <c r="D9" s="472"/>
      <c r="E9" s="60"/>
      <c r="F9" s="473"/>
      <c r="G9" s="474"/>
      <c r="H9" s="310"/>
      <c r="I9" s="471"/>
      <c r="J9" s="472"/>
      <c r="K9" s="60"/>
      <c r="L9" s="473"/>
    </row>
    <row r="10" spans="1:12" ht="15.95" customHeight="1">
      <c r="A10" s="194" t="s">
        <v>177</v>
      </c>
      <c r="B10" s="400">
        <v>1619</v>
      </c>
      <c r="C10" s="151"/>
      <c r="D10" s="248">
        <v>1495</v>
      </c>
      <c r="E10" s="86"/>
      <c r="F10" s="315">
        <v>8.2943143812709036E-2</v>
      </c>
      <c r="G10" s="86"/>
      <c r="H10" s="400">
        <v>4658</v>
      </c>
      <c r="I10" s="401"/>
      <c r="J10" s="248">
        <v>4312</v>
      </c>
      <c r="K10" s="86"/>
      <c r="L10" s="315">
        <v>8.0241187384044524E-2</v>
      </c>
    </row>
    <row r="11" spans="1:12" ht="15.95" customHeight="1">
      <c r="A11" s="194" t="s">
        <v>178</v>
      </c>
      <c r="B11" s="403">
        <v>143</v>
      </c>
      <c r="C11" s="156"/>
      <c r="D11" s="119">
        <v>117</v>
      </c>
      <c r="E11" s="86"/>
      <c r="F11" s="120">
        <v>0.22222222222222221</v>
      </c>
      <c r="G11" s="86"/>
      <c r="H11" s="403">
        <v>419</v>
      </c>
      <c r="I11" s="404"/>
      <c r="J11" s="119">
        <v>316</v>
      </c>
      <c r="K11" s="86"/>
      <c r="L11" s="120">
        <v>0.32594936708860761</v>
      </c>
    </row>
    <row r="12" spans="1:12" ht="15.95" customHeight="1">
      <c r="A12" s="193" t="s">
        <v>179</v>
      </c>
      <c r="B12" s="400">
        <v>1762</v>
      </c>
      <c r="C12" s="151"/>
      <c r="D12" s="248">
        <v>1612</v>
      </c>
      <c r="E12" s="86"/>
      <c r="F12" s="315">
        <v>9.3052109181141443E-2</v>
      </c>
      <c r="G12" s="86"/>
      <c r="H12" s="400">
        <v>5077</v>
      </c>
      <c r="I12" s="401"/>
      <c r="J12" s="248">
        <v>4628</v>
      </c>
      <c r="K12" s="86"/>
      <c r="L12" s="315">
        <v>9.7018150388936908E-2</v>
      </c>
    </row>
    <row r="13" spans="1:12" ht="15.95" customHeight="1">
      <c r="A13" s="432" t="s">
        <v>180</v>
      </c>
      <c r="B13" s="403">
        <v>10</v>
      </c>
      <c r="C13" s="156"/>
      <c r="D13" s="119">
        <v>9</v>
      </c>
      <c r="E13" s="86"/>
      <c r="F13" s="120">
        <v>0.1111111111111111</v>
      </c>
      <c r="G13" s="86"/>
      <c r="H13" s="403">
        <v>29</v>
      </c>
      <c r="I13" s="404"/>
      <c r="J13" s="119">
        <v>28</v>
      </c>
      <c r="K13" s="86"/>
      <c r="L13" s="120">
        <v>3.5714285714285712E-2</v>
      </c>
    </row>
    <row r="14" spans="1:12" ht="15.95" customHeight="1">
      <c r="A14" s="193" t="s">
        <v>181</v>
      </c>
      <c r="B14" s="400">
        <v>1772</v>
      </c>
      <c r="C14" s="151"/>
      <c r="D14" s="248">
        <v>1621</v>
      </c>
      <c r="E14" s="86"/>
      <c r="F14" s="315">
        <v>9.3152375077112895E-2</v>
      </c>
      <c r="G14" s="86"/>
      <c r="H14" s="400">
        <v>5106</v>
      </c>
      <c r="I14" s="401"/>
      <c r="J14" s="248">
        <v>4656</v>
      </c>
      <c r="K14" s="86"/>
      <c r="L14" s="315">
        <v>9.6649484536082478E-2</v>
      </c>
    </row>
    <row r="15" spans="1:12" ht="15.95" customHeight="1">
      <c r="A15" s="341" t="s">
        <v>162</v>
      </c>
      <c r="B15" s="475">
        <v>-1014</v>
      </c>
      <c r="C15" s="156"/>
      <c r="D15" s="119">
        <v>-921</v>
      </c>
      <c r="E15" s="86"/>
      <c r="F15" s="120">
        <v>-0.10097719869706841</v>
      </c>
      <c r="G15" s="86"/>
      <c r="H15" s="475">
        <v>-2919</v>
      </c>
      <c r="I15" s="404"/>
      <c r="J15" s="476">
        <v>-2632</v>
      </c>
      <c r="K15" s="86"/>
      <c r="L15" s="120">
        <v>-0.10904255319148937</v>
      </c>
    </row>
    <row r="16" spans="1:12" ht="15.95" customHeight="1">
      <c r="A16" s="193" t="s">
        <v>121</v>
      </c>
      <c r="B16" s="402">
        <v>758</v>
      </c>
      <c r="C16" s="151"/>
      <c r="D16" s="109">
        <v>700</v>
      </c>
      <c r="E16" s="85"/>
      <c r="F16" s="315">
        <v>8.2857142857142851E-2</v>
      </c>
      <c r="G16" s="85"/>
      <c r="H16" s="400">
        <v>2187</v>
      </c>
      <c r="I16" s="151"/>
      <c r="J16" s="248">
        <v>2024</v>
      </c>
      <c r="K16" s="85"/>
      <c r="L16" s="315">
        <v>8.0533596837944671E-2</v>
      </c>
    </row>
    <row r="17" spans="1:12" s="349" customFormat="1" ht="15.95" customHeight="1">
      <c r="A17" s="343" t="s">
        <v>182</v>
      </c>
      <c r="B17" s="409">
        <v>0.42799999999999999</v>
      </c>
      <c r="C17" s="344"/>
      <c r="D17" s="477">
        <v>0.432</v>
      </c>
      <c r="E17" s="433"/>
      <c r="F17" s="412">
        <v>-0.4</v>
      </c>
      <c r="G17" s="433"/>
      <c r="H17" s="409">
        <v>0.42799999999999999</v>
      </c>
      <c r="I17" s="344"/>
      <c r="J17" s="477">
        <v>0.43470790378006874</v>
      </c>
      <c r="K17" s="433"/>
      <c r="L17" s="412">
        <v>-0.67079037800687469</v>
      </c>
    </row>
    <row r="18" spans="1:12" s="349" customFormat="1" ht="15.95" customHeight="1">
      <c r="A18" s="343" t="s">
        <v>183</v>
      </c>
      <c r="B18" s="409">
        <v>0.46819024088943795</v>
      </c>
      <c r="C18" s="344"/>
      <c r="D18" s="477">
        <v>0.4682274247491639</v>
      </c>
      <c r="E18" s="433"/>
      <c r="F18" s="478">
        <v>0</v>
      </c>
      <c r="G18" s="433"/>
      <c r="H18" s="409">
        <v>0.4695148132245599</v>
      </c>
      <c r="I18" s="344"/>
      <c r="J18" s="477">
        <v>0.46938775510204084</v>
      </c>
      <c r="K18" s="433"/>
      <c r="L18" s="412">
        <v>0.11270581225190637</v>
      </c>
    </row>
    <row r="19" spans="1:12" ht="10.5" customHeight="1">
      <c r="A19" s="126"/>
      <c r="B19" s="413"/>
      <c r="C19" s="479"/>
      <c r="D19" s="480"/>
      <c r="E19" s="85"/>
      <c r="F19" s="315"/>
      <c r="G19" s="85"/>
      <c r="H19" s="413"/>
      <c r="I19" s="479"/>
      <c r="J19" s="480"/>
      <c r="K19" s="85"/>
      <c r="L19" s="315"/>
    </row>
    <row r="20" spans="1:12" ht="21.75" customHeight="1">
      <c r="A20" s="341" t="s">
        <v>165</v>
      </c>
      <c r="B20" s="402">
        <v>184</v>
      </c>
      <c r="C20" s="151"/>
      <c r="D20" s="109">
        <v>182</v>
      </c>
      <c r="E20" s="85"/>
      <c r="F20" s="315">
        <v>-1.098901098901099E-2</v>
      </c>
      <c r="G20" s="85"/>
      <c r="H20" s="402">
        <v>523</v>
      </c>
      <c r="I20" s="151"/>
      <c r="J20" s="109">
        <v>469</v>
      </c>
      <c r="K20" s="85"/>
      <c r="L20" s="315">
        <v>-0.11513859275053305</v>
      </c>
    </row>
    <row r="21" spans="1:12" s="487" customFormat="1" ht="15">
      <c r="A21" s="481" t="s">
        <v>173</v>
      </c>
      <c r="B21" s="482">
        <v>0.10383747178329571</v>
      </c>
      <c r="C21" s="483"/>
      <c r="D21" s="484">
        <v>0.11227637260950031</v>
      </c>
      <c r="E21" s="485"/>
      <c r="F21" s="486">
        <v>0.84389008262046039</v>
      </c>
      <c r="G21" s="485"/>
      <c r="H21" s="482">
        <v>0.10242851547199373</v>
      </c>
      <c r="I21" s="483"/>
      <c r="J21" s="484">
        <v>0.10073024054982818</v>
      </c>
      <c r="K21" s="485"/>
      <c r="L21" s="486">
        <v>-6.9827492216555181E-2</v>
      </c>
    </row>
    <row r="22" spans="1:12" ht="24.95" customHeight="1">
      <c r="A22" s="366" t="s">
        <v>184</v>
      </c>
      <c r="B22" s="488">
        <v>424164</v>
      </c>
      <c r="C22" s="368"/>
      <c r="D22" s="489">
        <v>431460</v>
      </c>
      <c r="E22" s="446"/>
      <c r="F22" s="455">
        <v>-1.6910026421916285E-2</v>
      </c>
      <c r="G22" s="446"/>
      <c r="H22" s="490">
        <v>1150497</v>
      </c>
      <c r="I22" s="368"/>
      <c r="J22" s="491">
        <v>1181166</v>
      </c>
      <c r="K22" s="446"/>
      <c r="L22" s="455">
        <v>-2.5965021004668267E-2</v>
      </c>
    </row>
    <row r="23" spans="1:12" s="441" customFormat="1" ht="24.95" customHeight="1">
      <c r="A23" s="442" t="s">
        <v>185</v>
      </c>
      <c r="B23" s="492">
        <v>353652</v>
      </c>
      <c r="C23" s="382"/>
      <c r="D23" s="493">
        <v>331851</v>
      </c>
      <c r="E23" s="443"/>
      <c r="F23" s="494">
        <v>6.5695146315665767E-2</v>
      </c>
      <c r="G23" s="443"/>
      <c r="H23" s="492">
        <v>950445</v>
      </c>
      <c r="I23" s="382"/>
      <c r="J23" s="493">
        <v>908752</v>
      </c>
      <c r="K23" s="443"/>
      <c r="L23" s="494">
        <v>4.5879403841752202E-2</v>
      </c>
    </row>
    <row r="24" spans="1:12" ht="24.95" customHeight="1">
      <c r="A24" s="366" t="s">
        <v>186</v>
      </c>
      <c r="B24" s="488">
        <v>58543</v>
      </c>
      <c r="C24" s="368"/>
      <c r="D24" s="489">
        <v>83636</v>
      </c>
      <c r="E24" s="446"/>
      <c r="F24" s="455">
        <v>-0.30002630446219331</v>
      </c>
      <c r="G24" s="446"/>
      <c r="H24" s="488">
        <v>64739</v>
      </c>
      <c r="I24" s="368"/>
      <c r="J24" s="489">
        <v>110098</v>
      </c>
      <c r="K24" s="446"/>
      <c r="L24" s="455">
        <v>-0.41198750204363388</v>
      </c>
    </row>
    <row r="25" spans="1:12" s="441" customFormat="1" ht="24.95" customHeight="1">
      <c r="A25" s="442" t="s">
        <v>185</v>
      </c>
      <c r="B25" s="492">
        <v>77655</v>
      </c>
      <c r="C25" s="382"/>
      <c r="D25" s="493">
        <v>91779</v>
      </c>
      <c r="E25" s="443"/>
      <c r="F25" s="494">
        <v>-0.15389141306834897</v>
      </c>
      <c r="G25" s="443"/>
      <c r="H25" s="492">
        <v>174061</v>
      </c>
      <c r="I25" s="382"/>
      <c r="J25" s="493">
        <v>193834</v>
      </c>
      <c r="K25" s="443"/>
      <c r="L25" s="494">
        <v>-0.10200996729160003</v>
      </c>
    </row>
    <row r="26" spans="1:12" ht="24.95" customHeight="1">
      <c r="A26" s="366" t="s">
        <v>187</v>
      </c>
      <c r="B26" s="490">
        <v>8183367</v>
      </c>
      <c r="C26" s="368"/>
      <c r="D26" s="491">
        <v>8035130</v>
      </c>
      <c r="E26" s="446"/>
      <c r="F26" s="455">
        <v>1.8448612530226643E-2</v>
      </c>
      <c r="G26" s="446"/>
      <c r="H26" s="490">
        <v>8183367</v>
      </c>
      <c r="I26" s="368"/>
      <c r="J26" s="491">
        <v>8035130</v>
      </c>
      <c r="K26" s="446"/>
      <c r="L26" s="455">
        <v>1.8448612530226643E-2</v>
      </c>
    </row>
    <row r="27" spans="1:12" s="441" customFormat="1" ht="24.95" customHeight="1">
      <c r="A27" s="442" t="s">
        <v>185</v>
      </c>
      <c r="B27" s="495">
        <v>7284108</v>
      </c>
      <c r="C27" s="382"/>
      <c r="D27" s="496">
        <v>6991927</v>
      </c>
      <c r="E27" s="443"/>
      <c r="F27" s="494">
        <v>4.178833674893917E-2</v>
      </c>
      <c r="G27" s="443"/>
      <c r="H27" s="495">
        <v>7284108</v>
      </c>
      <c r="I27" s="382"/>
      <c r="J27" s="496">
        <v>6991927</v>
      </c>
      <c r="K27" s="443"/>
      <c r="L27" s="494">
        <v>4.178833674893917E-2</v>
      </c>
    </row>
    <row r="28" spans="1:12" ht="20.25" customHeight="1">
      <c r="A28" s="497" t="s">
        <v>354</v>
      </c>
      <c r="B28" s="498">
        <v>65.34</v>
      </c>
      <c r="C28" s="499"/>
      <c r="D28" s="500">
        <v>61.59</v>
      </c>
      <c r="E28" s="98"/>
      <c r="F28" s="120">
        <v>6.088650754992693E-2</v>
      </c>
      <c r="G28" s="98"/>
      <c r="H28" s="498">
        <v>62.89</v>
      </c>
      <c r="I28" s="499"/>
      <c r="J28" s="500">
        <v>59.57</v>
      </c>
      <c r="K28" s="98"/>
      <c r="L28" s="120">
        <v>5.5732751384925304E-2</v>
      </c>
    </row>
    <row r="29" spans="1:12" ht="24.75" customHeight="1">
      <c r="A29" s="359" t="s">
        <v>355</v>
      </c>
      <c r="B29" s="501">
        <v>1.49E-2</v>
      </c>
      <c r="C29" s="502"/>
      <c r="D29" s="503">
        <v>1.4500000000000001E-2</v>
      </c>
      <c r="E29" s="455"/>
      <c r="F29" s="504">
        <v>-3.9999999999999931E-2</v>
      </c>
      <c r="G29" s="455"/>
      <c r="H29" s="501">
        <v>1.49E-2</v>
      </c>
      <c r="I29" s="502"/>
      <c r="J29" s="503">
        <v>1.4999999999999999E-2</v>
      </c>
      <c r="K29" s="455"/>
      <c r="L29" s="504">
        <v>9.9999999999999395E-3</v>
      </c>
    </row>
    <row r="30" spans="1:12" ht="24.75" customHeight="1">
      <c r="A30" s="377" t="s">
        <v>188</v>
      </c>
      <c r="B30" s="501">
        <v>2.98E-2</v>
      </c>
      <c r="C30" s="502"/>
      <c r="D30" s="503">
        <v>3.1399999999999997E-2</v>
      </c>
      <c r="E30" s="455"/>
      <c r="F30" s="504">
        <v>0.15999999999999973</v>
      </c>
      <c r="G30" s="455"/>
      <c r="H30" s="501">
        <v>3.3599999999999998E-2</v>
      </c>
      <c r="I30" s="502"/>
      <c r="J30" s="503">
        <v>3.44E-2</v>
      </c>
      <c r="K30" s="455"/>
      <c r="L30" s="504">
        <v>8.000000000000021E-2</v>
      </c>
    </row>
    <row r="31" spans="1:12" s="441" customFormat="1" ht="24.75" customHeight="1">
      <c r="A31" s="442" t="s">
        <v>185</v>
      </c>
      <c r="B31" s="505">
        <v>1.3100000000000001E-2</v>
      </c>
      <c r="C31" s="506"/>
      <c r="D31" s="507">
        <v>1.2E-2</v>
      </c>
      <c r="E31" s="494"/>
      <c r="F31" s="508">
        <v>-0.11000000000000003</v>
      </c>
      <c r="G31" s="494"/>
      <c r="H31" s="505">
        <v>1.24E-2</v>
      </c>
      <c r="I31" s="506"/>
      <c r="J31" s="507">
        <v>1.2E-2</v>
      </c>
      <c r="K31" s="494"/>
      <c r="L31" s="508">
        <v>-3.9999999999999931E-2</v>
      </c>
    </row>
    <row r="32" spans="1:12" ht="19.5" thickBot="1">
      <c r="A32" s="509" t="s">
        <v>356</v>
      </c>
      <c r="B32" s="510">
        <v>446</v>
      </c>
      <c r="C32" s="423"/>
      <c r="D32" s="119">
        <v>420</v>
      </c>
      <c r="E32" s="98"/>
      <c r="F32" s="120">
        <v>-6.1904761904761907E-2</v>
      </c>
      <c r="G32" s="98"/>
      <c r="H32" s="510">
        <v>444</v>
      </c>
      <c r="I32" s="423"/>
      <c r="J32" s="119">
        <v>420</v>
      </c>
      <c r="K32" s="98"/>
      <c r="L32" s="120">
        <v>-5.7142857142857141E-2</v>
      </c>
    </row>
    <row r="33" spans="1:12" ht="8.25" customHeight="1" thickTop="1">
      <c r="A33" s="511"/>
      <c r="B33" s="512"/>
      <c r="C33" s="512"/>
      <c r="D33" s="472"/>
      <c r="E33" s="513"/>
      <c r="F33" s="513"/>
      <c r="G33" s="513"/>
      <c r="H33" s="512"/>
      <c r="I33" s="512"/>
      <c r="J33" s="472"/>
      <c r="K33" s="513"/>
      <c r="L33" s="513"/>
    </row>
  </sheetData>
  <mergeCells count="2">
    <mergeCell ref="H5:I6"/>
    <mergeCell ref="J5:J6"/>
  </mergeCells>
  <printOptions horizontalCentered="1"/>
  <pageMargins left="0.51181102362204722" right="0.51181102362204722" top="0.51181102362204722" bottom="0.51181102362204722" header="0.51181102362204722" footer="0.51181102362204722"/>
  <pageSetup scale="64" firstPageNumber="2" orientation="landscape" useFirstPageNumber="1" r:id="rId1"/>
  <headerFooter scaleWithDoc="0">
    <oddFooter>&amp;R&amp;"Helvetica,Normal"&amp;8BCE Information financière supplémentaire – Troisième trimestre de 2015 Page 6</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O38"/>
  <sheetViews>
    <sheetView zoomScale="64" zoomScaleNormal="64" zoomScaleSheetLayoutView="70" workbookViewId="0">
      <selection activeCell="A41" sqref="A41"/>
    </sheetView>
  </sheetViews>
  <sheetFormatPr defaultColWidth="9.140625" defaultRowHeight="15.75"/>
  <cols>
    <col min="1" max="1" width="84.7109375" style="133" customWidth="1"/>
    <col min="2" max="2" width="16.7109375" style="134" customWidth="1" collapsed="1"/>
    <col min="3" max="3" width="1.85546875" style="218" customWidth="1"/>
    <col min="4" max="4" width="16.7109375" style="134" customWidth="1"/>
    <col min="5" max="5" width="16.7109375" style="133" customWidth="1"/>
    <col min="6" max="6" width="16.7109375" style="134" customWidth="1"/>
    <col min="7" max="7" width="1.7109375" style="134" customWidth="1"/>
    <col min="8" max="8" width="16.7109375" style="133" customWidth="1" collapsed="1"/>
    <col min="9" max="9" width="1.7109375" style="132" customWidth="1"/>
    <col min="10" max="13" width="16.7109375" style="133" customWidth="1"/>
    <col min="14" max="14" width="9.140625" style="133"/>
    <col min="15" max="15" width="11.140625" style="133" bestFit="1" customWidth="1"/>
    <col min="16" max="254" width="9.140625" style="133"/>
    <col min="255" max="255" width="0" style="133" hidden="1" customWidth="1"/>
    <col min="256" max="256" width="94.85546875" style="133" customWidth="1"/>
    <col min="257" max="261" width="0" style="133" hidden="1" customWidth="1"/>
    <col min="262" max="262" width="14.7109375" style="133" customWidth="1"/>
    <col min="263" max="263" width="1.28515625" style="133" customWidth="1"/>
    <col min="264" max="264" width="18.85546875" style="133" bestFit="1" customWidth="1"/>
    <col min="265" max="265" width="1.28515625" style="133" customWidth="1"/>
    <col min="266" max="266" width="14.42578125" style="133" customWidth="1"/>
    <col min="267" max="267" width="14.140625" style="133" customWidth="1"/>
    <col min="268" max="269" width="13.85546875" style="133" customWidth="1"/>
    <col min="270" max="510" width="9.140625" style="133"/>
    <col min="511" max="511" width="0" style="133" hidden="1" customWidth="1"/>
    <col min="512" max="512" width="94.85546875" style="133" customWidth="1"/>
    <col min="513" max="517" width="0" style="133" hidden="1" customWidth="1"/>
    <col min="518" max="518" width="14.7109375" style="133" customWidth="1"/>
    <col min="519" max="519" width="1.28515625" style="133" customWidth="1"/>
    <col min="520" max="520" width="18.85546875" style="133" bestFit="1" customWidth="1"/>
    <col min="521" max="521" width="1.28515625" style="133" customWidth="1"/>
    <col min="522" max="522" width="14.42578125" style="133" customWidth="1"/>
    <col min="523" max="523" width="14.140625" style="133" customWidth="1"/>
    <col min="524" max="525" width="13.85546875" style="133" customWidth="1"/>
    <col min="526" max="766" width="9.140625" style="133"/>
    <col min="767" max="767" width="0" style="133" hidden="1" customWidth="1"/>
    <col min="768" max="768" width="94.85546875" style="133" customWidth="1"/>
    <col min="769" max="773" width="0" style="133" hidden="1" customWidth="1"/>
    <col min="774" max="774" width="14.7109375" style="133" customWidth="1"/>
    <col min="775" max="775" width="1.28515625" style="133" customWidth="1"/>
    <col min="776" max="776" width="18.85546875" style="133" bestFit="1" customWidth="1"/>
    <col min="777" max="777" width="1.28515625" style="133" customWidth="1"/>
    <col min="778" max="778" width="14.42578125" style="133" customWidth="1"/>
    <col min="779" max="779" width="14.140625" style="133" customWidth="1"/>
    <col min="780" max="781" width="13.85546875" style="133" customWidth="1"/>
    <col min="782" max="1022" width="9.140625" style="133"/>
    <col min="1023" max="1023" width="0" style="133" hidden="1" customWidth="1"/>
    <col min="1024" max="1024" width="94.85546875" style="133" customWidth="1"/>
    <col min="1025" max="1029" width="0" style="133" hidden="1" customWidth="1"/>
    <col min="1030" max="1030" width="14.7109375" style="133" customWidth="1"/>
    <col min="1031" max="1031" width="1.28515625" style="133" customWidth="1"/>
    <col min="1032" max="1032" width="18.85546875" style="133" bestFit="1" customWidth="1"/>
    <col min="1033" max="1033" width="1.28515625" style="133" customWidth="1"/>
    <col min="1034" max="1034" width="14.42578125" style="133" customWidth="1"/>
    <col min="1035" max="1035" width="14.140625" style="133" customWidth="1"/>
    <col min="1036" max="1037" width="13.85546875" style="133" customWidth="1"/>
    <col min="1038" max="1278" width="9.140625" style="133"/>
    <col min="1279" max="1279" width="0" style="133" hidden="1" customWidth="1"/>
    <col min="1280" max="1280" width="94.85546875" style="133" customWidth="1"/>
    <col min="1281" max="1285" width="0" style="133" hidden="1" customWidth="1"/>
    <col min="1286" max="1286" width="14.7109375" style="133" customWidth="1"/>
    <col min="1287" max="1287" width="1.28515625" style="133" customWidth="1"/>
    <col min="1288" max="1288" width="18.85546875" style="133" bestFit="1" customWidth="1"/>
    <col min="1289" max="1289" width="1.28515625" style="133" customWidth="1"/>
    <col min="1290" max="1290" width="14.42578125" style="133" customWidth="1"/>
    <col min="1291" max="1291" width="14.140625" style="133" customWidth="1"/>
    <col min="1292" max="1293" width="13.85546875" style="133" customWidth="1"/>
    <col min="1294" max="1534" width="9.140625" style="133"/>
    <col min="1535" max="1535" width="0" style="133" hidden="1" customWidth="1"/>
    <col min="1536" max="1536" width="94.85546875" style="133" customWidth="1"/>
    <col min="1537" max="1541" width="0" style="133" hidden="1" customWidth="1"/>
    <col min="1542" max="1542" width="14.7109375" style="133" customWidth="1"/>
    <col min="1543" max="1543" width="1.28515625" style="133" customWidth="1"/>
    <col min="1544" max="1544" width="18.85546875" style="133" bestFit="1" customWidth="1"/>
    <col min="1545" max="1545" width="1.28515625" style="133" customWidth="1"/>
    <col min="1546" max="1546" width="14.42578125" style="133" customWidth="1"/>
    <col min="1547" max="1547" width="14.140625" style="133" customWidth="1"/>
    <col min="1548" max="1549" width="13.85546875" style="133" customWidth="1"/>
    <col min="1550" max="1790" width="9.140625" style="133"/>
    <col min="1791" max="1791" width="0" style="133" hidden="1" customWidth="1"/>
    <col min="1792" max="1792" width="94.85546875" style="133" customWidth="1"/>
    <col min="1793" max="1797" width="0" style="133" hidden="1" customWidth="1"/>
    <col min="1798" max="1798" width="14.7109375" style="133" customWidth="1"/>
    <col min="1799" max="1799" width="1.28515625" style="133" customWidth="1"/>
    <col min="1800" max="1800" width="18.85546875" style="133" bestFit="1" customWidth="1"/>
    <col min="1801" max="1801" width="1.28515625" style="133" customWidth="1"/>
    <col min="1802" max="1802" width="14.42578125" style="133" customWidth="1"/>
    <col min="1803" max="1803" width="14.140625" style="133" customWidth="1"/>
    <col min="1804" max="1805" width="13.85546875" style="133" customWidth="1"/>
    <col min="1806" max="2046" width="9.140625" style="133"/>
    <col min="2047" max="2047" width="0" style="133" hidden="1" customWidth="1"/>
    <col min="2048" max="2048" width="94.85546875" style="133" customWidth="1"/>
    <col min="2049" max="2053" width="0" style="133" hidden="1" customWidth="1"/>
    <col min="2054" max="2054" width="14.7109375" style="133" customWidth="1"/>
    <col min="2055" max="2055" width="1.28515625" style="133" customWidth="1"/>
    <col min="2056" max="2056" width="18.85546875" style="133" bestFit="1" customWidth="1"/>
    <col min="2057" max="2057" width="1.28515625" style="133" customWidth="1"/>
    <col min="2058" max="2058" width="14.42578125" style="133" customWidth="1"/>
    <col min="2059" max="2059" width="14.140625" style="133" customWidth="1"/>
    <col min="2060" max="2061" width="13.85546875" style="133" customWidth="1"/>
    <col min="2062" max="2302" width="9.140625" style="133"/>
    <col min="2303" max="2303" width="0" style="133" hidden="1" customWidth="1"/>
    <col min="2304" max="2304" width="94.85546875" style="133" customWidth="1"/>
    <col min="2305" max="2309" width="0" style="133" hidden="1" customWidth="1"/>
    <col min="2310" max="2310" width="14.7109375" style="133" customWidth="1"/>
    <col min="2311" max="2311" width="1.28515625" style="133" customWidth="1"/>
    <col min="2312" max="2312" width="18.85546875" style="133" bestFit="1" customWidth="1"/>
    <col min="2313" max="2313" width="1.28515625" style="133" customWidth="1"/>
    <col min="2314" max="2314" width="14.42578125" style="133" customWidth="1"/>
    <col min="2315" max="2315" width="14.140625" style="133" customWidth="1"/>
    <col min="2316" max="2317" width="13.85546875" style="133" customWidth="1"/>
    <col min="2318" max="2558" width="9.140625" style="133"/>
    <col min="2559" max="2559" width="0" style="133" hidden="1" customWidth="1"/>
    <col min="2560" max="2560" width="94.85546875" style="133" customWidth="1"/>
    <col min="2561" max="2565" width="0" style="133" hidden="1" customWidth="1"/>
    <col min="2566" max="2566" width="14.7109375" style="133" customWidth="1"/>
    <col min="2567" max="2567" width="1.28515625" style="133" customWidth="1"/>
    <col min="2568" max="2568" width="18.85546875" style="133" bestFit="1" customWidth="1"/>
    <col min="2569" max="2569" width="1.28515625" style="133" customWidth="1"/>
    <col min="2570" max="2570" width="14.42578125" style="133" customWidth="1"/>
    <col min="2571" max="2571" width="14.140625" style="133" customWidth="1"/>
    <col min="2572" max="2573" width="13.85546875" style="133" customWidth="1"/>
    <col min="2574" max="2814" width="9.140625" style="133"/>
    <col min="2815" max="2815" width="0" style="133" hidden="1" customWidth="1"/>
    <col min="2816" max="2816" width="94.85546875" style="133" customWidth="1"/>
    <col min="2817" max="2821" width="0" style="133" hidden="1" customWidth="1"/>
    <col min="2822" max="2822" width="14.7109375" style="133" customWidth="1"/>
    <col min="2823" max="2823" width="1.28515625" style="133" customWidth="1"/>
    <col min="2824" max="2824" width="18.85546875" style="133" bestFit="1" customWidth="1"/>
    <col min="2825" max="2825" width="1.28515625" style="133" customWidth="1"/>
    <col min="2826" max="2826" width="14.42578125" style="133" customWidth="1"/>
    <col min="2827" max="2827" width="14.140625" style="133" customWidth="1"/>
    <col min="2828" max="2829" width="13.85546875" style="133" customWidth="1"/>
    <col min="2830" max="3070" width="9.140625" style="133"/>
    <col min="3071" max="3071" width="0" style="133" hidden="1" customWidth="1"/>
    <col min="3072" max="3072" width="94.85546875" style="133" customWidth="1"/>
    <col min="3073" max="3077" width="0" style="133" hidden="1" customWidth="1"/>
    <col min="3078" max="3078" width="14.7109375" style="133" customWidth="1"/>
    <col min="3079" max="3079" width="1.28515625" style="133" customWidth="1"/>
    <col min="3080" max="3080" width="18.85546875" style="133" bestFit="1" customWidth="1"/>
    <col min="3081" max="3081" width="1.28515625" style="133" customWidth="1"/>
    <col min="3082" max="3082" width="14.42578125" style="133" customWidth="1"/>
    <col min="3083" max="3083" width="14.140625" style="133" customWidth="1"/>
    <col min="3084" max="3085" width="13.85546875" style="133" customWidth="1"/>
    <col min="3086" max="3326" width="9.140625" style="133"/>
    <col min="3327" max="3327" width="0" style="133" hidden="1" customWidth="1"/>
    <col min="3328" max="3328" width="94.85546875" style="133" customWidth="1"/>
    <col min="3329" max="3333" width="0" style="133" hidden="1" customWidth="1"/>
    <col min="3334" max="3334" width="14.7109375" style="133" customWidth="1"/>
    <col min="3335" max="3335" width="1.28515625" style="133" customWidth="1"/>
    <col min="3336" max="3336" width="18.85546875" style="133" bestFit="1" customWidth="1"/>
    <col min="3337" max="3337" width="1.28515625" style="133" customWidth="1"/>
    <col min="3338" max="3338" width="14.42578125" style="133" customWidth="1"/>
    <col min="3339" max="3339" width="14.140625" style="133" customWidth="1"/>
    <col min="3340" max="3341" width="13.85546875" style="133" customWidth="1"/>
    <col min="3342" max="3582" width="9.140625" style="133"/>
    <col min="3583" max="3583" width="0" style="133" hidden="1" customWidth="1"/>
    <col min="3584" max="3584" width="94.85546875" style="133" customWidth="1"/>
    <col min="3585" max="3589" width="0" style="133" hidden="1" customWidth="1"/>
    <col min="3590" max="3590" width="14.7109375" style="133" customWidth="1"/>
    <col min="3591" max="3591" width="1.28515625" style="133" customWidth="1"/>
    <col min="3592" max="3592" width="18.85546875" style="133" bestFit="1" customWidth="1"/>
    <col min="3593" max="3593" width="1.28515625" style="133" customWidth="1"/>
    <col min="3594" max="3594" width="14.42578125" style="133" customWidth="1"/>
    <col min="3595" max="3595" width="14.140625" style="133" customWidth="1"/>
    <col min="3596" max="3597" width="13.85546875" style="133" customWidth="1"/>
    <col min="3598" max="3838" width="9.140625" style="133"/>
    <col min="3839" max="3839" width="0" style="133" hidden="1" customWidth="1"/>
    <col min="3840" max="3840" width="94.85546875" style="133" customWidth="1"/>
    <col min="3841" max="3845" width="0" style="133" hidden="1" customWidth="1"/>
    <col min="3846" max="3846" width="14.7109375" style="133" customWidth="1"/>
    <col min="3847" max="3847" width="1.28515625" style="133" customWidth="1"/>
    <col min="3848" max="3848" width="18.85546875" style="133" bestFit="1" customWidth="1"/>
    <col min="3849" max="3849" width="1.28515625" style="133" customWidth="1"/>
    <col min="3850" max="3850" width="14.42578125" style="133" customWidth="1"/>
    <col min="3851" max="3851" width="14.140625" style="133" customWidth="1"/>
    <col min="3852" max="3853" width="13.85546875" style="133" customWidth="1"/>
    <col min="3854" max="4094" width="9.140625" style="133"/>
    <col min="4095" max="4095" width="0" style="133" hidden="1" customWidth="1"/>
    <col min="4096" max="4096" width="94.85546875" style="133" customWidth="1"/>
    <col min="4097" max="4101" width="0" style="133" hidden="1" customWidth="1"/>
    <col min="4102" max="4102" width="14.7109375" style="133" customWidth="1"/>
    <col min="4103" max="4103" width="1.28515625" style="133" customWidth="1"/>
    <col min="4104" max="4104" width="18.85546875" style="133" bestFit="1" customWidth="1"/>
    <col min="4105" max="4105" width="1.28515625" style="133" customWidth="1"/>
    <col min="4106" max="4106" width="14.42578125" style="133" customWidth="1"/>
    <col min="4107" max="4107" width="14.140625" style="133" customWidth="1"/>
    <col min="4108" max="4109" width="13.85546875" style="133" customWidth="1"/>
    <col min="4110" max="4350" width="9.140625" style="133"/>
    <col min="4351" max="4351" width="0" style="133" hidden="1" customWidth="1"/>
    <col min="4352" max="4352" width="94.85546875" style="133" customWidth="1"/>
    <col min="4353" max="4357" width="0" style="133" hidden="1" customWidth="1"/>
    <col min="4358" max="4358" width="14.7109375" style="133" customWidth="1"/>
    <col min="4359" max="4359" width="1.28515625" style="133" customWidth="1"/>
    <col min="4360" max="4360" width="18.85546875" style="133" bestFit="1" customWidth="1"/>
    <col min="4361" max="4361" width="1.28515625" style="133" customWidth="1"/>
    <col min="4362" max="4362" width="14.42578125" style="133" customWidth="1"/>
    <col min="4363" max="4363" width="14.140625" style="133" customWidth="1"/>
    <col min="4364" max="4365" width="13.85546875" style="133" customWidth="1"/>
    <col min="4366" max="4606" width="9.140625" style="133"/>
    <col min="4607" max="4607" width="0" style="133" hidden="1" customWidth="1"/>
    <col min="4608" max="4608" width="94.85546875" style="133" customWidth="1"/>
    <col min="4609" max="4613" width="0" style="133" hidden="1" customWidth="1"/>
    <col min="4614" max="4614" width="14.7109375" style="133" customWidth="1"/>
    <col min="4615" max="4615" width="1.28515625" style="133" customWidth="1"/>
    <col min="4616" max="4616" width="18.85546875" style="133" bestFit="1" customWidth="1"/>
    <col min="4617" max="4617" width="1.28515625" style="133" customWidth="1"/>
    <col min="4618" max="4618" width="14.42578125" style="133" customWidth="1"/>
    <col min="4619" max="4619" width="14.140625" style="133" customWidth="1"/>
    <col min="4620" max="4621" width="13.85546875" style="133" customWidth="1"/>
    <col min="4622" max="4862" width="9.140625" style="133"/>
    <col min="4863" max="4863" width="0" style="133" hidden="1" customWidth="1"/>
    <col min="4864" max="4864" width="94.85546875" style="133" customWidth="1"/>
    <col min="4865" max="4869" width="0" style="133" hidden="1" customWidth="1"/>
    <col min="4870" max="4870" width="14.7109375" style="133" customWidth="1"/>
    <col min="4871" max="4871" width="1.28515625" style="133" customWidth="1"/>
    <col min="4872" max="4872" width="18.85546875" style="133" bestFit="1" customWidth="1"/>
    <col min="4873" max="4873" width="1.28515625" style="133" customWidth="1"/>
    <col min="4874" max="4874" width="14.42578125" style="133" customWidth="1"/>
    <col min="4875" max="4875" width="14.140625" style="133" customWidth="1"/>
    <col min="4876" max="4877" width="13.85546875" style="133" customWidth="1"/>
    <col min="4878" max="5118" width="9.140625" style="133"/>
    <col min="5119" max="5119" width="0" style="133" hidden="1" customWidth="1"/>
    <col min="5120" max="5120" width="94.85546875" style="133" customWidth="1"/>
    <col min="5121" max="5125" width="0" style="133" hidden="1" customWidth="1"/>
    <col min="5126" max="5126" width="14.7109375" style="133" customWidth="1"/>
    <col min="5127" max="5127" width="1.28515625" style="133" customWidth="1"/>
    <col min="5128" max="5128" width="18.85546875" style="133" bestFit="1" customWidth="1"/>
    <col min="5129" max="5129" width="1.28515625" style="133" customWidth="1"/>
    <col min="5130" max="5130" width="14.42578125" style="133" customWidth="1"/>
    <col min="5131" max="5131" width="14.140625" style="133" customWidth="1"/>
    <col min="5132" max="5133" width="13.85546875" style="133" customWidth="1"/>
    <col min="5134" max="5374" width="9.140625" style="133"/>
    <col min="5375" max="5375" width="0" style="133" hidden="1" customWidth="1"/>
    <col min="5376" max="5376" width="94.85546875" style="133" customWidth="1"/>
    <col min="5377" max="5381" width="0" style="133" hidden="1" customWidth="1"/>
    <col min="5382" max="5382" width="14.7109375" style="133" customWidth="1"/>
    <col min="5383" max="5383" width="1.28515625" style="133" customWidth="1"/>
    <col min="5384" max="5384" width="18.85546875" style="133" bestFit="1" customWidth="1"/>
    <col min="5385" max="5385" width="1.28515625" style="133" customWidth="1"/>
    <col min="5386" max="5386" width="14.42578125" style="133" customWidth="1"/>
    <col min="5387" max="5387" width="14.140625" style="133" customWidth="1"/>
    <col min="5388" max="5389" width="13.85546875" style="133" customWidth="1"/>
    <col min="5390" max="5630" width="9.140625" style="133"/>
    <col min="5631" max="5631" width="0" style="133" hidden="1" customWidth="1"/>
    <col min="5632" max="5632" width="94.85546875" style="133" customWidth="1"/>
    <col min="5633" max="5637" width="0" style="133" hidden="1" customWidth="1"/>
    <col min="5638" max="5638" width="14.7109375" style="133" customWidth="1"/>
    <col min="5639" max="5639" width="1.28515625" style="133" customWidth="1"/>
    <col min="5640" max="5640" width="18.85546875" style="133" bestFit="1" customWidth="1"/>
    <col min="5641" max="5641" width="1.28515625" style="133" customWidth="1"/>
    <col min="5642" max="5642" width="14.42578125" style="133" customWidth="1"/>
    <col min="5643" max="5643" width="14.140625" style="133" customWidth="1"/>
    <col min="5644" max="5645" width="13.85546875" style="133" customWidth="1"/>
    <col min="5646" max="5886" width="9.140625" style="133"/>
    <col min="5887" max="5887" width="0" style="133" hidden="1" customWidth="1"/>
    <col min="5888" max="5888" width="94.85546875" style="133" customWidth="1"/>
    <col min="5889" max="5893" width="0" style="133" hidden="1" customWidth="1"/>
    <col min="5894" max="5894" width="14.7109375" style="133" customWidth="1"/>
    <col min="5895" max="5895" width="1.28515625" style="133" customWidth="1"/>
    <col min="5896" max="5896" width="18.85546875" style="133" bestFit="1" customWidth="1"/>
    <col min="5897" max="5897" width="1.28515625" style="133" customWidth="1"/>
    <col min="5898" max="5898" width="14.42578125" style="133" customWidth="1"/>
    <col min="5899" max="5899" width="14.140625" style="133" customWidth="1"/>
    <col min="5900" max="5901" width="13.85546875" style="133" customWidth="1"/>
    <col min="5902" max="6142" width="9.140625" style="133"/>
    <col min="6143" max="6143" width="0" style="133" hidden="1" customWidth="1"/>
    <col min="6144" max="6144" width="94.85546875" style="133" customWidth="1"/>
    <col min="6145" max="6149" width="0" style="133" hidden="1" customWidth="1"/>
    <col min="6150" max="6150" width="14.7109375" style="133" customWidth="1"/>
    <col min="6151" max="6151" width="1.28515625" style="133" customWidth="1"/>
    <col min="6152" max="6152" width="18.85546875" style="133" bestFit="1" customWidth="1"/>
    <col min="6153" max="6153" width="1.28515625" style="133" customWidth="1"/>
    <col min="6154" max="6154" width="14.42578125" style="133" customWidth="1"/>
    <col min="6155" max="6155" width="14.140625" style="133" customWidth="1"/>
    <col min="6156" max="6157" width="13.85546875" style="133" customWidth="1"/>
    <col min="6158" max="6398" width="9.140625" style="133"/>
    <col min="6399" max="6399" width="0" style="133" hidden="1" customWidth="1"/>
    <col min="6400" max="6400" width="94.85546875" style="133" customWidth="1"/>
    <col min="6401" max="6405" width="0" style="133" hidden="1" customWidth="1"/>
    <col min="6406" max="6406" width="14.7109375" style="133" customWidth="1"/>
    <col min="6407" max="6407" width="1.28515625" style="133" customWidth="1"/>
    <col min="6408" max="6408" width="18.85546875" style="133" bestFit="1" customWidth="1"/>
    <col min="6409" max="6409" width="1.28515625" style="133" customWidth="1"/>
    <col min="6410" max="6410" width="14.42578125" style="133" customWidth="1"/>
    <col min="6411" max="6411" width="14.140625" style="133" customWidth="1"/>
    <col min="6412" max="6413" width="13.85546875" style="133" customWidth="1"/>
    <col min="6414" max="6654" width="9.140625" style="133"/>
    <col min="6655" max="6655" width="0" style="133" hidden="1" customWidth="1"/>
    <col min="6656" max="6656" width="94.85546875" style="133" customWidth="1"/>
    <col min="6657" max="6661" width="0" style="133" hidden="1" customWidth="1"/>
    <col min="6662" max="6662" width="14.7109375" style="133" customWidth="1"/>
    <col min="6663" max="6663" width="1.28515625" style="133" customWidth="1"/>
    <col min="6664" max="6664" width="18.85546875" style="133" bestFit="1" customWidth="1"/>
    <col min="6665" max="6665" width="1.28515625" style="133" customWidth="1"/>
    <col min="6666" max="6666" width="14.42578125" style="133" customWidth="1"/>
    <col min="6667" max="6667" width="14.140625" style="133" customWidth="1"/>
    <col min="6668" max="6669" width="13.85546875" style="133" customWidth="1"/>
    <col min="6670" max="6910" width="9.140625" style="133"/>
    <col min="6911" max="6911" width="0" style="133" hidden="1" customWidth="1"/>
    <col min="6912" max="6912" width="94.85546875" style="133" customWidth="1"/>
    <col min="6913" max="6917" width="0" style="133" hidden="1" customWidth="1"/>
    <col min="6918" max="6918" width="14.7109375" style="133" customWidth="1"/>
    <col min="6919" max="6919" width="1.28515625" style="133" customWidth="1"/>
    <col min="6920" max="6920" width="18.85546875" style="133" bestFit="1" customWidth="1"/>
    <col min="6921" max="6921" width="1.28515625" style="133" customWidth="1"/>
    <col min="6922" max="6922" width="14.42578125" style="133" customWidth="1"/>
    <col min="6923" max="6923" width="14.140625" style="133" customWidth="1"/>
    <col min="6924" max="6925" width="13.85546875" style="133" customWidth="1"/>
    <col min="6926" max="7166" width="9.140625" style="133"/>
    <col min="7167" max="7167" width="0" style="133" hidden="1" customWidth="1"/>
    <col min="7168" max="7168" width="94.85546875" style="133" customWidth="1"/>
    <col min="7169" max="7173" width="0" style="133" hidden="1" customWidth="1"/>
    <col min="7174" max="7174" width="14.7109375" style="133" customWidth="1"/>
    <col min="7175" max="7175" width="1.28515625" style="133" customWidth="1"/>
    <col min="7176" max="7176" width="18.85546875" style="133" bestFit="1" customWidth="1"/>
    <col min="7177" max="7177" width="1.28515625" style="133" customWidth="1"/>
    <col min="7178" max="7178" width="14.42578125" style="133" customWidth="1"/>
    <col min="7179" max="7179" width="14.140625" style="133" customWidth="1"/>
    <col min="7180" max="7181" width="13.85546875" style="133" customWidth="1"/>
    <col min="7182" max="7422" width="9.140625" style="133"/>
    <col min="7423" max="7423" width="0" style="133" hidden="1" customWidth="1"/>
    <col min="7424" max="7424" width="94.85546875" style="133" customWidth="1"/>
    <col min="7425" max="7429" width="0" style="133" hidden="1" customWidth="1"/>
    <col min="7430" max="7430" width="14.7109375" style="133" customWidth="1"/>
    <col min="7431" max="7431" width="1.28515625" style="133" customWidth="1"/>
    <col min="7432" max="7432" width="18.85546875" style="133" bestFit="1" customWidth="1"/>
    <col min="7433" max="7433" width="1.28515625" style="133" customWidth="1"/>
    <col min="7434" max="7434" width="14.42578125" style="133" customWidth="1"/>
    <col min="7435" max="7435" width="14.140625" style="133" customWidth="1"/>
    <col min="7436" max="7437" width="13.85546875" style="133" customWidth="1"/>
    <col min="7438" max="7678" width="9.140625" style="133"/>
    <col min="7679" max="7679" width="0" style="133" hidden="1" customWidth="1"/>
    <col min="7680" max="7680" width="94.85546875" style="133" customWidth="1"/>
    <col min="7681" max="7685" width="0" style="133" hidden="1" customWidth="1"/>
    <col min="7686" max="7686" width="14.7109375" style="133" customWidth="1"/>
    <col min="7687" max="7687" width="1.28515625" style="133" customWidth="1"/>
    <col min="7688" max="7688" width="18.85546875" style="133" bestFit="1" customWidth="1"/>
    <col min="7689" max="7689" width="1.28515625" style="133" customWidth="1"/>
    <col min="7690" max="7690" width="14.42578125" style="133" customWidth="1"/>
    <col min="7691" max="7691" width="14.140625" style="133" customWidth="1"/>
    <col min="7692" max="7693" width="13.85546875" style="133" customWidth="1"/>
    <col min="7694" max="7934" width="9.140625" style="133"/>
    <col min="7935" max="7935" width="0" style="133" hidden="1" customWidth="1"/>
    <col min="7936" max="7936" width="94.85546875" style="133" customWidth="1"/>
    <col min="7937" max="7941" width="0" style="133" hidden="1" customWidth="1"/>
    <col min="7942" max="7942" width="14.7109375" style="133" customWidth="1"/>
    <col min="7943" max="7943" width="1.28515625" style="133" customWidth="1"/>
    <col min="7944" max="7944" width="18.85546875" style="133" bestFit="1" customWidth="1"/>
    <col min="7945" max="7945" width="1.28515625" style="133" customWidth="1"/>
    <col min="7946" max="7946" width="14.42578125" style="133" customWidth="1"/>
    <col min="7947" max="7947" width="14.140625" style="133" customWidth="1"/>
    <col min="7948" max="7949" width="13.85546875" style="133" customWidth="1"/>
    <col min="7950" max="8190" width="9.140625" style="133"/>
    <col min="8191" max="8191" width="0" style="133" hidden="1" customWidth="1"/>
    <col min="8192" max="8192" width="94.85546875" style="133" customWidth="1"/>
    <col min="8193" max="8197" width="0" style="133" hidden="1" customWidth="1"/>
    <col min="8198" max="8198" width="14.7109375" style="133" customWidth="1"/>
    <col min="8199" max="8199" width="1.28515625" style="133" customWidth="1"/>
    <col min="8200" max="8200" width="18.85546875" style="133" bestFit="1" customWidth="1"/>
    <col min="8201" max="8201" width="1.28515625" style="133" customWidth="1"/>
    <col min="8202" max="8202" width="14.42578125" style="133" customWidth="1"/>
    <col min="8203" max="8203" width="14.140625" style="133" customWidth="1"/>
    <col min="8204" max="8205" width="13.85546875" style="133" customWidth="1"/>
    <col min="8206" max="8446" width="9.140625" style="133"/>
    <col min="8447" max="8447" width="0" style="133" hidden="1" customWidth="1"/>
    <col min="8448" max="8448" width="94.85546875" style="133" customWidth="1"/>
    <col min="8449" max="8453" width="0" style="133" hidden="1" customWidth="1"/>
    <col min="8454" max="8454" width="14.7109375" style="133" customWidth="1"/>
    <col min="8455" max="8455" width="1.28515625" style="133" customWidth="1"/>
    <col min="8456" max="8456" width="18.85546875" style="133" bestFit="1" customWidth="1"/>
    <col min="8457" max="8457" width="1.28515625" style="133" customWidth="1"/>
    <col min="8458" max="8458" width="14.42578125" style="133" customWidth="1"/>
    <col min="8459" max="8459" width="14.140625" style="133" customWidth="1"/>
    <col min="8460" max="8461" width="13.85546875" style="133" customWidth="1"/>
    <col min="8462" max="8702" width="9.140625" style="133"/>
    <col min="8703" max="8703" width="0" style="133" hidden="1" customWidth="1"/>
    <col min="8704" max="8704" width="94.85546875" style="133" customWidth="1"/>
    <col min="8705" max="8709" width="0" style="133" hidden="1" customWidth="1"/>
    <col min="8710" max="8710" width="14.7109375" style="133" customWidth="1"/>
    <col min="8711" max="8711" width="1.28515625" style="133" customWidth="1"/>
    <col min="8712" max="8712" width="18.85546875" style="133" bestFit="1" customWidth="1"/>
    <col min="8713" max="8713" width="1.28515625" style="133" customWidth="1"/>
    <col min="8714" max="8714" width="14.42578125" style="133" customWidth="1"/>
    <col min="8715" max="8715" width="14.140625" style="133" customWidth="1"/>
    <col min="8716" max="8717" width="13.85546875" style="133" customWidth="1"/>
    <col min="8718" max="8958" width="9.140625" style="133"/>
    <col min="8959" max="8959" width="0" style="133" hidden="1" customWidth="1"/>
    <col min="8960" max="8960" width="94.85546875" style="133" customWidth="1"/>
    <col min="8961" max="8965" width="0" style="133" hidden="1" customWidth="1"/>
    <col min="8966" max="8966" width="14.7109375" style="133" customWidth="1"/>
    <col min="8967" max="8967" width="1.28515625" style="133" customWidth="1"/>
    <col min="8968" max="8968" width="18.85546875" style="133" bestFit="1" customWidth="1"/>
    <col min="8969" max="8969" width="1.28515625" style="133" customWidth="1"/>
    <col min="8970" max="8970" width="14.42578125" style="133" customWidth="1"/>
    <col min="8971" max="8971" width="14.140625" style="133" customWidth="1"/>
    <col min="8972" max="8973" width="13.85546875" style="133" customWidth="1"/>
    <col min="8974" max="9214" width="9.140625" style="133"/>
    <col min="9215" max="9215" width="0" style="133" hidden="1" customWidth="1"/>
    <col min="9216" max="9216" width="94.85546875" style="133" customWidth="1"/>
    <col min="9217" max="9221" width="0" style="133" hidden="1" customWidth="1"/>
    <col min="9222" max="9222" width="14.7109375" style="133" customWidth="1"/>
    <col min="9223" max="9223" width="1.28515625" style="133" customWidth="1"/>
    <col min="9224" max="9224" width="18.85546875" style="133" bestFit="1" customWidth="1"/>
    <col min="9225" max="9225" width="1.28515625" style="133" customWidth="1"/>
    <col min="9226" max="9226" width="14.42578125" style="133" customWidth="1"/>
    <col min="9227" max="9227" width="14.140625" style="133" customWidth="1"/>
    <col min="9228" max="9229" width="13.85546875" style="133" customWidth="1"/>
    <col min="9230" max="9470" width="9.140625" style="133"/>
    <col min="9471" max="9471" width="0" style="133" hidden="1" customWidth="1"/>
    <col min="9472" max="9472" width="94.85546875" style="133" customWidth="1"/>
    <col min="9473" max="9477" width="0" style="133" hidden="1" customWidth="1"/>
    <col min="9478" max="9478" width="14.7109375" style="133" customWidth="1"/>
    <col min="9479" max="9479" width="1.28515625" style="133" customWidth="1"/>
    <col min="9480" max="9480" width="18.85546875" style="133" bestFit="1" customWidth="1"/>
    <col min="9481" max="9481" width="1.28515625" style="133" customWidth="1"/>
    <col min="9482" max="9482" width="14.42578125" style="133" customWidth="1"/>
    <col min="9483" max="9483" width="14.140625" style="133" customWidth="1"/>
    <col min="9484" max="9485" width="13.85546875" style="133" customWidth="1"/>
    <col min="9486" max="9726" width="9.140625" style="133"/>
    <col min="9727" max="9727" width="0" style="133" hidden="1" customWidth="1"/>
    <col min="9728" max="9728" width="94.85546875" style="133" customWidth="1"/>
    <col min="9729" max="9733" width="0" style="133" hidden="1" customWidth="1"/>
    <col min="9734" max="9734" width="14.7109375" style="133" customWidth="1"/>
    <col min="9735" max="9735" width="1.28515625" style="133" customWidth="1"/>
    <col min="9736" max="9736" width="18.85546875" style="133" bestFit="1" customWidth="1"/>
    <col min="9737" max="9737" width="1.28515625" style="133" customWidth="1"/>
    <col min="9738" max="9738" width="14.42578125" style="133" customWidth="1"/>
    <col min="9739" max="9739" width="14.140625" style="133" customWidth="1"/>
    <col min="9740" max="9741" width="13.85546875" style="133" customWidth="1"/>
    <col min="9742" max="9982" width="9.140625" style="133"/>
    <col min="9983" max="9983" width="0" style="133" hidden="1" customWidth="1"/>
    <col min="9984" max="9984" width="94.85546875" style="133" customWidth="1"/>
    <col min="9985" max="9989" width="0" style="133" hidden="1" customWidth="1"/>
    <col min="9990" max="9990" width="14.7109375" style="133" customWidth="1"/>
    <col min="9991" max="9991" width="1.28515625" style="133" customWidth="1"/>
    <col min="9992" max="9992" width="18.85546875" style="133" bestFit="1" customWidth="1"/>
    <col min="9993" max="9993" width="1.28515625" style="133" customWidth="1"/>
    <col min="9994" max="9994" width="14.42578125" style="133" customWidth="1"/>
    <col min="9995" max="9995" width="14.140625" style="133" customWidth="1"/>
    <col min="9996" max="9997" width="13.85546875" style="133" customWidth="1"/>
    <col min="9998" max="10238" width="9.140625" style="133"/>
    <col min="10239" max="10239" width="0" style="133" hidden="1" customWidth="1"/>
    <col min="10240" max="10240" width="94.85546875" style="133" customWidth="1"/>
    <col min="10241" max="10245" width="0" style="133" hidden="1" customWidth="1"/>
    <col min="10246" max="10246" width="14.7109375" style="133" customWidth="1"/>
    <col min="10247" max="10247" width="1.28515625" style="133" customWidth="1"/>
    <col min="10248" max="10248" width="18.85546875" style="133" bestFit="1" customWidth="1"/>
    <col min="10249" max="10249" width="1.28515625" style="133" customWidth="1"/>
    <col min="10250" max="10250" width="14.42578125" style="133" customWidth="1"/>
    <col min="10251" max="10251" width="14.140625" style="133" customWidth="1"/>
    <col min="10252" max="10253" width="13.85546875" style="133" customWidth="1"/>
    <col min="10254" max="10494" width="9.140625" style="133"/>
    <col min="10495" max="10495" width="0" style="133" hidden="1" customWidth="1"/>
    <col min="10496" max="10496" width="94.85546875" style="133" customWidth="1"/>
    <col min="10497" max="10501" width="0" style="133" hidden="1" customWidth="1"/>
    <col min="10502" max="10502" width="14.7109375" style="133" customWidth="1"/>
    <col min="10503" max="10503" width="1.28515625" style="133" customWidth="1"/>
    <col min="10504" max="10504" width="18.85546875" style="133" bestFit="1" customWidth="1"/>
    <col min="10505" max="10505" width="1.28515625" style="133" customWidth="1"/>
    <col min="10506" max="10506" width="14.42578125" style="133" customWidth="1"/>
    <col min="10507" max="10507" width="14.140625" style="133" customWidth="1"/>
    <col min="10508" max="10509" width="13.85546875" style="133" customWidth="1"/>
    <col min="10510" max="10750" width="9.140625" style="133"/>
    <col min="10751" max="10751" width="0" style="133" hidden="1" customWidth="1"/>
    <col min="10752" max="10752" width="94.85546875" style="133" customWidth="1"/>
    <col min="10753" max="10757" width="0" style="133" hidden="1" customWidth="1"/>
    <col min="10758" max="10758" width="14.7109375" style="133" customWidth="1"/>
    <col min="10759" max="10759" width="1.28515625" style="133" customWidth="1"/>
    <col min="10760" max="10760" width="18.85546875" style="133" bestFit="1" customWidth="1"/>
    <col min="10761" max="10761" width="1.28515625" style="133" customWidth="1"/>
    <col min="10762" max="10762" width="14.42578125" style="133" customWidth="1"/>
    <col min="10763" max="10763" width="14.140625" style="133" customWidth="1"/>
    <col min="10764" max="10765" width="13.85546875" style="133" customWidth="1"/>
    <col min="10766" max="11006" width="9.140625" style="133"/>
    <col min="11007" max="11007" width="0" style="133" hidden="1" customWidth="1"/>
    <col min="11008" max="11008" width="94.85546875" style="133" customWidth="1"/>
    <col min="11009" max="11013" width="0" style="133" hidden="1" customWidth="1"/>
    <col min="11014" max="11014" width="14.7109375" style="133" customWidth="1"/>
    <col min="11015" max="11015" width="1.28515625" style="133" customWidth="1"/>
    <col min="11016" max="11016" width="18.85546875" style="133" bestFit="1" customWidth="1"/>
    <col min="11017" max="11017" width="1.28515625" style="133" customWidth="1"/>
    <col min="11018" max="11018" width="14.42578125" style="133" customWidth="1"/>
    <col min="11019" max="11019" width="14.140625" style="133" customWidth="1"/>
    <col min="11020" max="11021" width="13.85546875" style="133" customWidth="1"/>
    <col min="11022" max="11262" width="9.140625" style="133"/>
    <col min="11263" max="11263" width="0" style="133" hidden="1" customWidth="1"/>
    <col min="11264" max="11264" width="94.85546875" style="133" customWidth="1"/>
    <col min="11265" max="11269" width="0" style="133" hidden="1" customWidth="1"/>
    <col min="11270" max="11270" width="14.7109375" style="133" customWidth="1"/>
    <col min="11271" max="11271" width="1.28515625" style="133" customWidth="1"/>
    <col min="11272" max="11272" width="18.85546875" style="133" bestFit="1" customWidth="1"/>
    <col min="11273" max="11273" width="1.28515625" style="133" customWidth="1"/>
    <col min="11274" max="11274" width="14.42578125" style="133" customWidth="1"/>
    <col min="11275" max="11275" width="14.140625" style="133" customWidth="1"/>
    <col min="11276" max="11277" width="13.85546875" style="133" customWidth="1"/>
    <col min="11278" max="11518" width="9.140625" style="133"/>
    <col min="11519" max="11519" width="0" style="133" hidden="1" customWidth="1"/>
    <col min="11520" max="11520" width="94.85546875" style="133" customWidth="1"/>
    <col min="11521" max="11525" width="0" style="133" hidden="1" customWidth="1"/>
    <col min="11526" max="11526" width="14.7109375" style="133" customWidth="1"/>
    <col min="11527" max="11527" width="1.28515625" style="133" customWidth="1"/>
    <col min="11528" max="11528" width="18.85546875" style="133" bestFit="1" customWidth="1"/>
    <col min="11529" max="11529" width="1.28515625" style="133" customWidth="1"/>
    <col min="11530" max="11530" width="14.42578125" style="133" customWidth="1"/>
    <col min="11531" max="11531" width="14.140625" style="133" customWidth="1"/>
    <col min="11532" max="11533" width="13.85546875" style="133" customWidth="1"/>
    <col min="11534" max="11774" width="9.140625" style="133"/>
    <col min="11775" max="11775" width="0" style="133" hidden="1" customWidth="1"/>
    <col min="11776" max="11776" width="94.85546875" style="133" customWidth="1"/>
    <col min="11777" max="11781" width="0" style="133" hidden="1" customWidth="1"/>
    <col min="11782" max="11782" width="14.7109375" style="133" customWidth="1"/>
    <col min="11783" max="11783" width="1.28515625" style="133" customWidth="1"/>
    <col min="11784" max="11784" width="18.85546875" style="133" bestFit="1" customWidth="1"/>
    <col min="11785" max="11785" width="1.28515625" style="133" customWidth="1"/>
    <col min="11786" max="11786" width="14.42578125" style="133" customWidth="1"/>
    <col min="11787" max="11787" width="14.140625" style="133" customWidth="1"/>
    <col min="11788" max="11789" width="13.85546875" style="133" customWidth="1"/>
    <col min="11790" max="12030" width="9.140625" style="133"/>
    <col min="12031" max="12031" width="0" style="133" hidden="1" customWidth="1"/>
    <col min="12032" max="12032" width="94.85546875" style="133" customWidth="1"/>
    <col min="12033" max="12037" width="0" style="133" hidden="1" customWidth="1"/>
    <col min="12038" max="12038" width="14.7109375" style="133" customWidth="1"/>
    <col min="12039" max="12039" width="1.28515625" style="133" customWidth="1"/>
    <col min="12040" max="12040" width="18.85546875" style="133" bestFit="1" customWidth="1"/>
    <col min="12041" max="12041" width="1.28515625" style="133" customWidth="1"/>
    <col min="12042" max="12042" width="14.42578125" style="133" customWidth="1"/>
    <col min="12043" max="12043" width="14.140625" style="133" customWidth="1"/>
    <col min="12044" max="12045" width="13.85546875" style="133" customWidth="1"/>
    <col min="12046" max="12286" width="9.140625" style="133"/>
    <col min="12287" max="12287" width="0" style="133" hidden="1" customWidth="1"/>
    <col min="12288" max="12288" width="94.85546875" style="133" customWidth="1"/>
    <col min="12289" max="12293" width="0" style="133" hidden="1" customWidth="1"/>
    <col min="12294" max="12294" width="14.7109375" style="133" customWidth="1"/>
    <col min="12295" max="12295" width="1.28515625" style="133" customWidth="1"/>
    <col min="12296" max="12296" width="18.85546875" style="133" bestFit="1" customWidth="1"/>
    <col min="12297" max="12297" width="1.28515625" style="133" customWidth="1"/>
    <col min="12298" max="12298" width="14.42578125" style="133" customWidth="1"/>
    <col min="12299" max="12299" width="14.140625" style="133" customWidth="1"/>
    <col min="12300" max="12301" width="13.85546875" style="133" customWidth="1"/>
    <col min="12302" max="12542" width="9.140625" style="133"/>
    <col min="12543" max="12543" width="0" style="133" hidden="1" customWidth="1"/>
    <col min="12544" max="12544" width="94.85546875" style="133" customWidth="1"/>
    <col min="12545" max="12549" width="0" style="133" hidden="1" customWidth="1"/>
    <col min="12550" max="12550" width="14.7109375" style="133" customWidth="1"/>
    <col min="12551" max="12551" width="1.28515625" style="133" customWidth="1"/>
    <col min="12552" max="12552" width="18.85546875" style="133" bestFit="1" customWidth="1"/>
    <col min="12553" max="12553" width="1.28515625" style="133" customWidth="1"/>
    <col min="12554" max="12554" width="14.42578125" style="133" customWidth="1"/>
    <col min="12555" max="12555" width="14.140625" style="133" customWidth="1"/>
    <col min="12556" max="12557" width="13.85546875" style="133" customWidth="1"/>
    <col min="12558" max="12798" width="9.140625" style="133"/>
    <col min="12799" max="12799" width="0" style="133" hidden="1" customWidth="1"/>
    <col min="12800" max="12800" width="94.85546875" style="133" customWidth="1"/>
    <col min="12801" max="12805" width="0" style="133" hidden="1" customWidth="1"/>
    <col min="12806" max="12806" width="14.7109375" style="133" customWidth="1"/>
    <col min="12807" max="12807" width="1.28515625" style="133" customWidth="1"/>
    <col min="12808" max="12808" width="18.85546875" style="133" bestFit="1" customWidth="1"/>
    <col min="12809" max="12809" width="1.28515625" style="133" customWidth="1"/>
    <col min="12810" max="12810" width="14.42578125" style="133" customWidth="1"/>
    <col min="12811" max="12811" width="14.140625" style="133" customWidth="1"/>
    <col min="12812" max="12813" width="13.85546875" style="133" customWidth="1"/>
    <col min="12814" max="13054" width="9.140625" style="133"/>
    <col min="13055" max="13055" width="0" style="133" hidden="1" customWidth="1"/>
    <col min="13056" max="13056" width="94.85546875" style="133" customWidth="1"/>
    <col min="13057" max="13061" width="0" style="133" hidden="1" customWidth="1"/>
    <col min="13062" max="13062" width="14.7109375" style="133" customWidth="1"/>
    <col min="13063" max="13063" width="1.28515625" style="133" customWidth="1"/>
    <col min="13064" max="13064" width="18.85546875" style="133" bestFit="1" customWidth="1"/>
    <col min="13065" max="13065" width="1.28515625" style="133" customWidth="1"/>
    <col min="13066" max="13066" width="14.42578125" style="133" customWidth="1"/>
    <col min="13067" max="13067" width="14.140625" style="133" customWidth="1"/>
    <col min="13068" max="13069" width="13.85546875" style="133" customWidth="1"/>
    <col min="13070" max="13310" width="9.140625" style="133"/>
    <col min="13311" max="13311" width="0" style="133" hidden="1" customWidth="1"/>
    <col min="13312" max="13312" width="94.85546875" style="133" customWidth="1"/>
    <col min="13313" max="13317" width="0" style="133" hidden="1" customWidth="1"/>
    <col min="13318" max="13318" width="14.7109375" style="133" customWidth="1"/>
    <col min="13319" max="13319" width="1.28515625" style="133" customWidth="1"/>
    <col min="13320" max="13320" width="18.85546875" style="133" bestFit="1" customWidth="1"/>
    <col min="13321" max="13321" width="1.28515625" style="133" customWidth="1"/>
    <col min="13322" max="13322" width="14.42578125" style="133" customWidth="1"/>
    <col min="13323" max="13323" width="14.140625" style="133" customWidth="1"/>
    <col min="13324" max="13325" width="13.85546875" style="133" customWidth="1"/>
    <col min="13326" max="13566" width="9.140625" style="133"/>
    <col min="13567" max="13567" width="0" style="133" hidden="1" customWidth="1"/>
    <col min="13568" max="13568" width="94.85546875" style="133" customWidth="1"/>
    <col min="13569" max="13573" width="0" style="133" hidden="1" customWidth="1"/>
    <col min="13574" max="13574" width="14.7109375" style="133" customWidth="1"/>
    <col min="13575" max="13575" width="1.28515625" style="133" customWidth="1"/>
    <col min="13576" max="13576" width="18.85546875" style="133" bestFit="1" customWidth="1"/>
    <col min="13577" max="13577" width="1.28515625" style="133" customWidth="1"/>
    <col min="13578" max="13578" width="14.42578125" style="133" customWidth="1"/>
    <col min="13579" max="13579" width="14.140625" style="133" customWidth="1"/>
    <col min="13580" max="13581" width="13.85546875" style="133" customWidth="1"/>
    <col min="13582" max="13822" width="9.140625" style="133"/>
    <col min="13823" max="13823" width="0" style="133" hidden="1" customWidth="1"/>
    <col min="13824" max="13824" width="94.85546875" style="133" customWidth="1"/>
    <col min="13825" max="13829" width="0" style="133" hidden="1" customWidth="1"/>
    <col min="13830" max="13830" width="14.7109375" style="133" customWidth="1"/>
    <col min="13831" max="13831" width="1.28515625" style="133" customWidth="1"/>
    <col min="13832" max="13832" width="18.85546875" style="133" bestFit="1" customWidth="1"/>
    <col min="13833" max="13833" width="1.28515625" style="133" customWidth="1"/>
    <col min="13834" max="13834" width="14.42578125" style="133" customWidth="1"/>
    <col min="13835" max="13835" width="14.140625" style="133" customWidth="1"/>
    <col min="13836" max="13837" width="13.85546875" style="133" customWidth="1"/>
    <col min="13838" max="14078" width="9.140625" style="133"/>
    <col min="14079" max="14079" width="0" style="133" hidden="1" customWidth="1"/>
    <col min="14080" max="14080" width="94.85546875" style="133" customWidth="1"/>
    <col min="14081" max="14085" width="0" style="133" hidden="1" customWidth="1"/>
    <col min="14086" max="14086" width="14.7109375" style="133" customWidth="1"/>
    <col min="14087" max="14087" width="1.28515625" style="133" customWidth="1"/>
    <col min="14088" max="14088" width="18.85546875" style="133" bestFit="1" customWidth="1"/>
    <col min="14089" max="14089" width="1.28515625" style="133" customWidth="1"/>
    <col min="14090" max="14090" width="14.42578125" style="133" customWidth="1"/>
    <col min="14091" max="14091" width="14.140625" style="133" customWidth="1"/>
    <col min="14092" max="14093" width="13.85546875" style="133" customWidth="1"/>
    <col min="14094" max="14334" width="9.140625" style="133"/>
    <col min="14335" max="14335" width="0" style="133" hidden="1" customWidth="1"/>
    <col min="14336" max="14336" width="94.85546875" style="133" customWidth="1"/>
    <col min="14337" max="14341" width="0" style="133" hidden="1" customWidth="1"/>
    <col min="14342" max="14342" width="14.7109375" style="133" customWidth="1"/>
    <col min="14343" max="14343" width="1.28515625" style="133" customWidth="1"/>
    <col min="14344" max="14344" width="18.85546875" style="133" bestFit="1" customWidth="1"/>
    <col min="14345" max="14345" width="1.28515625" style="133" customWidth="1"/>
    <col min="14346" max="14346" width="14.42578125" style="133" customWidth="1"/>
    <col min="14347" max="14347" width="14.140625" style="133" customWidth="1"/>
    <col min="14348" max="14349" width="13.85546875" style="133" customWidth="1"/>
    <col min="14350" max="14590" width="9.140625" style="133"/>
    <col min="14591" max="14591" width="0" style="133" hidden="1" customWidth="1"/>
    <col min="14592" max="14592" width="94.85546875" style="133" customWidth="1"/>
    <col min="14593" max="14597" width="0" style="133" hidden="1" customWidth="1"/>
    <col min="14598" max="14598" width="14.7109375" style="133" customWidth="1"/>
    <col min="14599" max="14599" width="1.28515625" style="133" customWidth="1"/>
    <col min="14600" max="14600" width="18.85546875" style="133" bestFit="1" customWidth="1"/>
    <col min="14601" max="14601" width="1.28515625" style="133" customWidth="1"/>
    <col min="14602" max="14602" width="14.42578125" style="133" customWidth="1"/>
    <col min="14603" max="14603" width="14.140625" style="133" customWidth="1"/>
    <col min="14604" max="14605" width="13.85546875" style="133" customWidth="1"/>
    <col min="14606" max="14846" width="9.140625" style="133"/>
    <col min="14847" max="14847" width="0" style="133" hidden="1" customWidth="1"/>
    <col min="14848" max="14848" width="94.85546875" style="133" customWidth="1"/>
    <col min="14849" max="14853" width="0" style="133" hidden="1" customWidth="1"/>
    <col min="14854" max="14854" width="14.7109375" style="133" customWidth="1"/>
    <col min="14855" max="14855" width="1.28515625" style="133" customWidth="1"/>
    <col min="14856" max="14856" width="18.85546875" style="133" bestFit="1" customWidth="1"/>
    <col min="14857" max="14857" width="1.28515625" style="133" customWidth="1"/>
    <col min="14858" max="14858" width="14.42578125" style="133" customWidth="1"/>
    <col min="14859" max="14859" width="14.140625" style="133" customWidth="1"/>
    <col min="14860" max="14861" width="13.85546875" style="133" customWidth="1"/>
    <col min="14862" max="15102" width="9.140625" style="133"/>
    <col min="15103" max="15103" width="0" style="133" hidden="1" customWidth="1"/>
    <col min="15104" max="15104" width="94.85546875" style="133" customWidth="1"/>
    <col min="15105" max="15109" width="0" style="133" hidden="1" customWidth="1"/>
    <col min="15110" max="15110" width="14.7109375" style="133" customWidth="1"/>
    <col min="15111" max="15111" width="1.28515625" style="133" customWidth="1"/>
    <col min="15112" max="15112" width="18.85546875" style="133" bestFit="1" customWidth="1"/>
    <col min="15113" max="15113" width="1.28515625" style="133" customWidth="1"/>
    <col min="15114" max="15114" width="14.42578125" style="133" customWidth="1"/>
    <col min="15115" max="15115" width="14.140625" style="133" customWidth="1"/>
    <col min="15116" max="15117" width="13.85546875" style="133" customWidth="1"/>
    <col min="15118" max="15358" width="9.140625" style="133"/>
    <col min="15359" max="15359" width="0" style="133" hidden="1" customWidth="1"/>
    <col min="15360" max="15360" width="94.85546875" style="133" customWidth="1"/>
    <col min="15361" max="15365" width="0" style="133" hidden="1" customWidth="1"/>
    <col min="15366" max="15366" width="14.7109375" style="133" customWidth="1"/>
    <col min="15367" max="15367" width="1.28515625" style="133" customWidth="1"/>
    <col min="15368" max="15368" width="18.85546875" style="133" bestFit="1" customWidth="1"/>
    <col min="15369" max="15369" width="1.28515625" style="133" customWidth="1"/>
    <col min="15370" max="15370" width="14.42578125" style="133" customWidth="1"/>
    <col min="15371" max="15371" width="14.140625" style="133" customWidth="1"/>
    <col min="15372" max="15373" width="13.85546875" style="133" customWidth="1"/>
    <col min="15374" max="15614" width="9.140625" style="133"/>
    <col min="15615" max="15615" width="0" style="133" hidden="1" customWidth="1"/>
    <col min="15616" max="15616" width="94.85546875" style="133" customWidth="1"/>
    <col min="15617" max="15621" width="0" style="133" hidden="1" customWidth="1"/>
    <col min="15622" max="15622" width="14.7109375" style="133" customWidth="1"/>
    <col min="15623" max="15623" width="1.28515625" style="133" customWidth="1"/>
    <col min="15624" max="15624" width="18.85546875" style="133" bestFit="1" customWidth="1"/>
    <col min="15625" max="15625" width="1.28515625" style="133" customWidth="1"/>
    <col min="15626" max="15626" width="14.42578125" style="133" customWidth="1"/>
    <col min="15627" max="15627" width="14.140625" style="133" customWidth="1"/>
    <col min="15628" max="15629" width="13.85546875" style="133" customWidth="1"/>
    <col min="15630" max="15870" width="9.140625" style="133"/>
    <col min="15871" max="15871" width="0" style="133" hidden="1" customWidth="1"/>
    <col min="15872" max="15872" width="94.85546875" style="133" customWidth="1"/>
    <col min="15873" max="15877" width="0" style="133" hidden="1" customWidth="1"/>
    <col min="15878" max="15878" width="14.7109375" style="133" customWidth="1"/>
    <col min="15879" max="15879" width="1.28515625" style="133" customWidth="1"/>
    <col min="15880" max="15880" width="18.85546875" style="133" bestFit="1" customWidth="1"/>
    <col min="15881" max="15881" width="1.28515625" style="133" customWidth="1"/>
    <col min="15882" max="15882" width="14.42578125" style="133" customWidth="1"/>
    <col min="15883" max="15883" width="14.140625" style="133" customWidth="1"/>
    <col min="15884" max="15885" width="13.85546875" style="133" customWidth="1"/>
    <col min="15886" max="16126" width="9.140625" style="133"/>
    <col min="16127" max="16127" width="0" style="133" hidden="1" customWidth="1"/>
    <col min="16128" max="16128" width="94.85546875" style="133" customWidth="1"/>
    <col min="16129" max="16133" width="0" style="133" hidden="1" customWidth="1"/>
    <col min="16134" max="16134" width="14.7109375" style="133" customWidth="1"/>
    <col min="16135" max="16135" width="1.28515625" style="133" customWidth="1"/>
    <col min="16136" max="16136" width="18.85546875" style="133" bestFit="1" customWidth="1"/>
    <col min="16137" max="16137" width="1.28515625" style="133" customWidth="1"/>
    <col min="16138" max="16138" width="14.42578125" style="133" customWidth="1"/>
    <col min="16139" max="16139" width="14.140625" style="133" customWidth="1"/>
    <col min="16140" max="16141" width="13.85546875" style="133" customWidth="1"/>
    <col min="16142" max="16384" width="9.140625" style="133"/>
  </cols>
  <sheetData>
    <row r="1" spans="1:15" ht="15" customHeight="1">
      <c r="A1" s="140"/>
      <c r="B1" s="140"/>
      <c r="D1" s="140"/>
      <c r="E1" s="141"/>
      <c r="F1" s="140"/>
      <c r="G1" s="140"/>
      <c r="H1" s="141"/>
      <c r="J1" s="677"/>
      <c r="K1" s="677"/>
      <c r="L1" s="677"/>
      <c r="M1" s="678"/>
    </row>
    <row r="2" spans="1:15" ht="22.5" customHeight="1">
      <c r="A2" s="140"/>
      <c r="B2" s="140"/>
      <c r="D2" s="140"/>
      <c r="E2" s="141"/>
      <c r="F2" s="140"/>
      <c r="G2" s="140"/>
      <c r="H2" s="141"/>
      <c r="J2" s="677"/>
      <c r="K2" s="677"/>
      <c r="L2" s="677"/>
      <c r="M2" s="678" t="s">
        <v>193</v>
      </c>
    </row>
    <row r="3" spans="1:15" ht="22.5" customHeight="1">
      <c r="A3" s="140"/>
      <c r="B3" s="140"/>
      <c r="D3" s="140"/>
      <c r="E3" s="141"/>
      <c r="F3" s="140"/>
      <c r="G3" s="140"/>
      <c r="H3" s="141"/>
      <c r="J3" s="141"/>
      <c r="K3" s="141"/>
      <c r="L3" s="141"/>
      <c r="M3" s="61"/>
    </row>
    <row r="4" spans="1:15" ht="15.95" customHeight="1">
      <c r="A4" s="140"/>
      <c r="B4" s="144" t="s">
        <v>108</v>
      </c>
      <c r="C4" s="126"/>
      <c r="F4" s="133"/>
      <c r="G4" s="60"/>
      <c r="H4" s="145"/>
      <c r="I4" s="126"/>
      <c r="N4" s="60"/>
    </row>
    <row r="5" spans="1:15" ht="15.95" customHeight="1">
      <c r="B5" s="144" t="s">
        <v>109</v>
      </c>
      <c r="C5" s="126"/>
      <c r="F5" s="133"/>
      <c r="G5" s="60"/>
      <c r="H5" s="145" t="s">
        <v>111</v>
      </c>
      <c r="I5" s="126"/>
      <c r="N5" s="60"/>
    </row>
    <row r="6" spans="1:15" ht="15.95" customHeight="1" thickBot="1">
      <c r="A6" s="334" t="s">
        <v>118</v>
      </c>
      <c r="B6" s="147" t="s">
        <v>110</v>
      </c>
      <c r="C6" s="144"/>
      <c r="D6" s="147" t="s">
        <v>115</v>
      </c>
      <c r="E6" s="148" t="s">
        <v>116</v>
      </c>
      <c r="F6" s="148" t="s">
        <v>117</v>
      </c>
      <c r="G6" s="60"/>
      <c r="H6" s="148" t="s">
        <v>101</v>
      </c>
      <c r="I6" s="144"/>
      <c r="J6" s="148" t="s">
        <v>337</v>
      </c>
      <c r="K6" s="148" t="s">
        <v>112</v>
      </c>
      <c r="L6" s="148" t="s">
        <v>113</v>
      </c>
      <c r="M6" s="148" t="s">
        <v>114</v>
      </c>
      <c r="N6" s="60"/>
      <c r="O6" s="144"/>
    </row>
    <row r="7" spans="1:15" ht="15.95" customHeight="1">
      <c r="A7" s="335" t="s">
        <v>163</v>
      </c>
      <c r="B7" s="426"/>
      <c r="C7" s="427"/>
      <c r="D7" s="426"/>
      <c r="E7" s="428"/>
      <c r="F7" s="428"/>
      <c r="G7" s="426"/>
      <c r="H7" s="428"/>
      <c r="I7" s="429"/>
      <c r="J7" s="428"/>
      <c r="K7" s="428"/>
      <c r="L7" s="428"/>
      <c r="M7" s="428"/>
    </row>
    <row r="8" spans="1:15" ht="15.95" customHeight="1">
      <c r="A8" s="430" t="s">
        <v>157</v>
      </c>
      <c r="B8" s="144"/>
      <c r="D8" s="144"/>
      <c r="E8" s="145"/>
      <c r="F8" s="145"/>
      <c r="G8" s="144"/>
      <c r="H8" s="145"/>
      <c r="J8" s="145"/>
      <c r="K8" s="145"/>
      <c r="L8" s="145"/>
      <c r="M8" s="145"/>
    </row>
    <row r="9" spans="1:15" ht="15.95" customHeight="1">
      <c r="A9" s="194" t="s">
        <v>177</v>
      </c>
      <c r="B9" s="149">
        <v>4658</v>
      </c>
      <c r="C9" s="150"/>
      <c r="D9" s="149">
        <v>1619</v>
      </c>
      <c r="E9" s="88">
        <v>1539</v>
      </c>
      <c r="F9" s="88">
        <v>1500</v>
      </c>
      <c r="G9" s="86"/>
      <c r="H9" s="88">
        <v>5806</v>
      </c>
      <c r="I9" s="86"/>
      <c r="J9" s="88">
        <v>1494</v>
      </c>
      <c r="K9" s="88">
        <v>1495</v>
      </c>
      <c r="L9" s="88">
        <v>1429</v>
      </c>
      <c r="M9" s="88">
        <v>1388</v>
      </c>
    </row>
    <row r="10" spans="1:15" ht="15.95" customHeight="1">
      <c r="A10" s="194" t="s">
        <v>178</v>
      </c>
      <c r="B10" s="156">
        <v>419</v>
      </c>
      <c r="C10" s="150"/>
      <c r="D10" s="156">
        <v>143</v>
      </c>
      <c r="E10" s="98">
        <v>149</v>
      </c>
      <c r="F10" s="98">
        <v>127</v>
      </c>
      <c r="G10" s="86"/>
      <c r="H10" s="98">
        <v>483</v>
      </c>
      <c r="I10" s="86"/>
      <c r="J10" s="98">
        <v>167</v>
      </c>
      <c r="K10" s="98">
        <v>117</v>
      </c>
      <c r="L10" s="98">
        <v>105</v>
      </c>
      <c r="M10" s="98">
        <v>94</v>
      </c>
    </row>
    <row r="11" spans="1:15" ht="15.95" customHeight="1">
      <c r="A11" s="431" t="s">
        <v>179</v>
      </c>
      <c r="B11" s="149">
        <v>5077</v>
      </c>
      <c r="C11" s="150"/>
      <c r="D11" s="149">
        <v>1762</v>
      </c>
      <c r="E11" s="88">
        <v>1688</v>
      </c>
      <c r="F11" s="88">
        <v>1627</v>
      </c>
      <c r="G11" s="86"/>
      <c r="H11" s="88">
        <v>6289</v>
      </c>
      <c r="I11" s="86"/>
      <c r="J11" s="88">
        <v>1661</v>
      </c>
      <c r="K11" s="88">
        <v>1612</v>
      </c>
      <c r="L11" s="88">
        <v>1534</v>
      </c>
      <c r="M11" s="88">
        <v>1482</v>
      </c>
    </row>
    <row r="12" spans="1:15" ht="15.95" customHeight="1">
      <c r="A12" s="432" t="s">
        <v>180</v>
      </c>
      <c r="B12" s="156">
        <v>29</v>
      </c>
      <c r="C12" s="150"/>
      <c r="D12" s="156">
        <v>10</v>
      </c>
      <c r="E12" s="98">
        <v>9</v>
      </c>
      <c r="F12" s="98">
        <v>10</v>
      </c>
      <c r="G12" s="86"/>
      <c r="H12" s="98">
        <v>38</v>
      </c>
      <c r="I12" s="86"/>
      <c r="J12" s="98">
        <v>10</v>
      </c>
      <c r="K12" s="98">
        <v>9</v>
      </c>
      <c r="L12" s="98">
        <v>9</v>
      </c>
      <c r="M12" s="98">
        <v>10</v>
      </c>
    </row>
    <row r="13" spans="1:15" ht="15.95" customHeight="1">
      <c r="A13" s="431" t="s">
        <v>181</v>
      </c>
      <c r="B13" s="149">
        <v>5106</v>
      </c>
      <c r="C13" s="150"/>
      <c r="D13" s="149">
        <v>1772</v>
      </c>
      <c r="E13" s="88">
        <v>1697</v>
      </c>
      <c r="F13" s="88">
        <v>1637</v>
      </c>
      <c r="G13" s="86"/>
      <c r="H13" s="88">
        <v>6327</v>
      </c>
      <c r="I13" s="86"/>
      <c r="J13" s="88">
        <v>1671</v>
      </c>
      <c r="K13" s="88">
        <v>1621</v>
      </c>
      <c r="L13" s="88">
        <v>1543</v>
      </c>
      <c r="M13" s="88">
        <v>1492</v>
      </c>
    </row>
    <row r="14" spans="1:15" ht="15.95" customHeight="1">
      <c r="A14" s="357" t="s">
        <v>162</v>
      </c>
      <c r="B14" s="342">
        <v>-2919</v>
      </c>
      <c r="C14" s="150"/>
      <c r="D14" s="342">
        <v>-1014</v>
      </c>
      <c r="E14" s="98">
        <v>-980</v>
      </c>
      <c r="F14" s="98">
        <v>-925</v>
      </c>
      <c r="G14" s="86"/>
      <c r="H14" s="250">
        <v>-3703</v>
      </c>
      <c r="I14" s="86"/>
      <c r="J14" s="250">
        <v>-1071</v>
      </c>
      <c r="K14" s="98">
        <v>-921</v>
      </c>
      <c r="L14" s="98">
        <v>-862</v>
      </c>
      <c r="M14" s="98">
        <v>-849</v>
      </c>
    </row>
    <row r="15" spans="1:15" ht="15.95" customHeight="1">
      <c r="A15" s="431" t="s">
        <v>121</v>
      </c>
      <c r="B15" s="149">
        <v>2187</v>
      </c>
      <c r="C15" s="150"/>
      <c r="D15" s="151">
        <v>758</v>
      </c>
      <c r="E15" s="85">
        <v>717</v>
      </c>
      <c r="F15" s="85">
        <v>712</v>
      </c>
      <c r="G15" s="86"/>
      <c r="H15" s="88">
        <v>2624</v>
      </c>
      <c r="I15" s="86"/>
      <c r="J15" s="85">
        <v>600</v>
      </c>
      <c r="K15" s="85">
        <v>700</v>
      </c>
      <c r="L15" s="85">
        <v>681</v>
      </c>
      <c r="M15" s="85">
        <v>643</v>
      </c>
    </row>
    <row r="16" spans="1:15" s="349" customFormat="1" ht="15.95" customHeight="1">
      <c r="A16" s="350" t="s">
        <v>182</v>
      </c>
      <c r="B16" s="344">
        <v>0.42799999999999999</v>
      </c>
      <c r="C16" s="345"/>
      <c r="D16" s="344">
        <v>0.42799999999999999</v>
      </c>
      <c r="E16" s="346">
        <v>0.42299999999999999</v>
      </c>
      <c r="F16" s="346">
        <v>0.435</v>
      </c>
      <c r="G16" s="346"/>
      <c r="H16" s="346">
        <v>0.41499999999999998</v>
      </c>
      <c r="I16" s="433"/>
      <c r="J16" s="346">
        <v>0.35899999999999999</v>
      </c>
      <c r="K16" s="346">
        <v>0.432</v>
      </c>
      <c r="L16" s="346">
        <v>0.441</v>
      </c>
      <c r="M16" s="346">
        <v>0.43099999999999999</v>
      </c>
    </row>
    <row r="17" spans="1:13" s="349" customFormat="1" ht="15.95" customHeight="1">
      <c r="A17" s="350" t="s">
        <v>183</v>
      </c>
      <c r="B17" s="344">
        <v>0.4695148132245599</v>
      </c>
      <c r="C17" s="434"/>
      <c r="D17" s="344">
        <v>0.46819024088943795</v>
      </c>
      <c r="E17" s="346">
        <v>0.46588693957115007</v>
      </c>
      <c r="F17" s="346">
        <v>0.47466666666666668</v>
      </c>
      <c r="G17" s="346"/>
      <c r="H17" s="346">
        <v>0.45194626248708231</v>
      </c>
      <c r="I17" s="433"/>
      <c r="J17" s="346">
        <v>0.40160642570281124</v>
      </c>
      <c r="K17" s="346">
        <v>0.4682274247491639</v>
      </c>
      <c r="L17" s="346">
        <v>0.47655703289013296</v>
      </c>
      <c r="M17" s="346">
        <v>0.46325648414985593</v>
      </c>
    </row>
    <row r="18" spans="1:13" ht="15.95" customHeight="1">
      <c r="A18" s="435"/>
      <c r="B18" s="151"/>
      <c r="C18" s="150"/>
      <c r="D18" s="151"/>
      <c r="E18" s="85"/>
      <c r="F18" s="85"/>
      <c r="G18" s="85"/>
      <c r="H18" s="85"/>
      <c r="I18" s="85"/>
      <c r="J18" s="85"/>
      <c r="K18" s="85"/>
      <c r="L18" s="85"/>
      <c r="M18" s="85"/>
    </row>
    <row r="19" spans="1:13" ht="26.25" customHeight="1">
      <c r="A19" s="357" t="s">
        <v>165</v>
      </c>
      <c r="B19" s="151">
        <v>523</v>
      </c>
      <c r="C19" s="150"/>
      <c r="D19" s="151">
        <v>184</v>
      </c>
      <c r="E19" s="85">
        <v>188</v>
      </c>
      <c r="F19" s="85">
        <v>151</v>
      </c>
      <c r="G19" s="85"/>
      <c r="H19" s="85">
        <v>687</v>
      </c>
      <c r="I19" s="85"/>
      <c r="J19" s="85">
        <v>218</v>
      </c>
      <c r="K19" s="85">
        <v>182</v>
      </c>
      <c r="L19" s="85">
        <v>168</v>
      </c>
      <c r="M19" s="85">
        <v>119</v>
      </c>
    </row>
    <row r="20" spans="1:13" s="436" customFormat="1" ht="26.25" customHeight="1">
      <c r="A20" s="437" t="s">
        <v>173</v>
      </c>
      <c r="B20" s="438">
        <v>0.10242851547199373</v>
      </c>
      <c r="C20" s="439"/>
      <c r="D20" s="438">
        <v>0.10383747178329571</v>
      </c>
      <c r="E20" s="440">
        <v>0.1107837360047142</v>
      </c>
      <c r="F20" s="440">
        <v>9.2241905925473433E-2</v>
      </c>
      <c r="G20" s="440"/>
      <c r="H20" s="440">
        <v>0.10858226647700332</v>
      </c>
      <c r="I20" s="440"/>
      <c r="J20" s="440">
        <v>0.13046080191502094</v>
      </c>
      <c r="K20" s="440">
        <v>0.11227637260950031</v>
      </c>
      <c r="L20" s="440">
        <v>0.10887880751782242</v>
      </c>
      <c r="M20" s="440">
        <v>7.975871313672922E-2</v>
      </c>
    </row>
    <row r="21" spans="1:13" ht="26.25" customHeight="1">
      <c r="A21" s="357" t="s">
        <v>184</v>
      </c>
      <c r="B21" s="370">
        <v>1150497</v>
      </c>
      <c r="C21" s="150"/>
      <c r="D21" s="149">
        <v>424164</v>
      </c>
      <c r="E21" s="88">
        <v>384973</v>
      </c>
      <c r="F21" s="88">
        <v>341360</v>
      </c>
      <c r="G21" s="85"/>
      <c r="H21" s="371">
        <v>1643451</v>
      </c>
      <c r="I21" s="85"/>
      <c r="J21" s="88">
        <v>462285</v>
      </c>
      <c r="K21" s="88">
        <v>431460</v>
      </c>
      <c r="L21" s="88">
        <v>391382</v>
      </c>
      <c r="M21" s="88">
        <v>358324</v>
      </c>
    </row>
    <row r="22" spans="1:13" s="441" customFormat="1" ht="26.25" customHeight="1">
      <c r="A22" s="442" t="s">
        <v>185</v>
      </c>
      <c r="B22" s="381">
        <v>950445</v>
      </c>
      <c r="C22" s="361"/>
      <c r="D22" s="381">
        <v>353652</v>
      </c>
      <c r="E22" s="383">
        <v>317809</v>
      </c>
      <c r="F22" s="383">
        <v>278984</v>
      </c>
      <c r="G22" s="443"/>
      <c r="H22" s="379">
        <v>1291207</v>
      </c>
      <c r="I22" s="443"/>
      <c r="J22" s="383">
        <v>382455</v>
      </c>
      <c r="K22" s="383">
        <v>331851</v>
      </c>
      <c r="L22" s="383">
        <v>297374</v>
      </c>
      <c r="M22" s="383">
        <v>279527</v>
      </c>
    </row>
    <row r="23" spans="1:13" ht="26.25" customHeight="1">
      <c r="A23" s="357" t="s">
        <v>189</v>
      </c>
      <c r="B23" s="149">
        <v>64739</v>
      </c>
      <c r="C23" s="150"/>
      <c r="D23" s="149">
        <v>58543</v>
      </c>
      <c r="E23" s="88">
        <v>22110</v>
      </c>
      <c r="F23" s="88">
        <v>-15914</v>
      </c>
      <c r="G23" s="85"/>
      <c r="H23" s="88">
        <v>193596</v>
      </c>
      <c r="I23" s="85"/>
      <c r="J23" s="88">
        <v>83498</v>
      </c>
      <c r="K23" s="88">
        <v>83636</v>
      </c>
      <c r="L23" s="88">
        <v>42898</v>
      </c>
      <c r="M23" s="88">
        <v>-16436</v>
      </c>
    </row>
    <row r="24" spans="1:13" s="441" customFormat="1" ht="26.25" customHeight="1">
      <c r="A24" s="442" t="s">
        <v>185</v>
      </c>
      <c r="B24" s="381">
        <v>174061</v>
      </c>
      <c r="C24" s="361"/>
      <c r="D24" s="381">
        <v>77655</v>
      </c>
      <c r="E24" s="383">
        <v>61033</v>
      </c>
      <c r="F24" s="383">
        <v>35373</v>
      </c>
      <c r="G24" s="443"/>
      <c r="H24" s="383">
        <v>311954</v>
      </c>
      <c r="I24" s="443"/>
      <c r="J24" s="383">
        <v>118120</v>
      </c>
      <c r="K24" s="383">
        <v>91779</v>
      </c>
      <c r="L24" s="383">
        <v>67951</v>
      </c>
      <c r="M24" s="383">
        <v>34104</v>
      </c>
    </row>
    <row r="25" spans="1:13" ht="26.25" customHeight="1">
      <c r="A25" s="444" t="s">
        <v>187</v>
      </c>
      <c r="B25" s="370">
        <v>8183367</v>
      </c>
      <c r="C25" s="445"/>
      <c r="D25" s="370">
        <v>8183367</v>
      </c>
      <c r="E25" s="371">
        <v>8124824</v>
      </c>
      <c r="F25" s="371">
        <v>8102714</v>
      </c>
      <c r="G25" s="85"/>
      <c r="H25" s="371">
        <v>8118628</v>
      </c>
      <c r="I25" s="315"/>
      <c r="J25" s="371">
        <v>8118628</v>
      </c>
      <c r="K25" s="371">
        <v>8035130</v>
      </c>
      <c r="L25" s="371">
        <v>7951494</v>
      </c>
      <c r="M25" s="371">
        <v>7908596</v>
      </c>
    </row>
    <row r="26" spans="1:13" s="441" customFormat="1" ht="26.25" customHeight="1">
      <c r="A26" s="442" t="s">
        <v>185</v>
      </c>
      <c r="B26" s="360">
        <v>7284108</v>
      </c>
      <c r="C26" s="361"/>
      <c r="D26" s="360">
        <v>7284108</v>
      </c>
      <c r="E26" s="362">
        <v>7206453</v>
      </c>
      <c r="F26" s="362">
        <v>7145420</v>
      </c>
      <c r="G26" s="446"/>
      <c r="H26" s="362">
        <v>7110047</v>
      </c>
      <c r="I26" s="446"/>
      <c r="J26" s="362">
        <v>7110047</v>
      </c>
      <c r="K26" s="362">
        <v>6991927</v>
      </c>
      <c r="L26" s="362">
        <v>6900148</v>
      </c>
      <c r="M26" s="362">
        <v>6832197</v>
      </c>
    </row>
    <row r="27" spans="1:13" ht="26.25" customHeight="1">
      <c r="A27" s="269" t="s">
        <v>190</v>
      </c>
      <c r="B27" s="447">
        <v>62.89</v>
      </c>
      <c r="C27" s="448"/>
      <c r="D27" s="447">
        <v>65.34</v>
      </c>
      <c r="E27" s="449">
        <v>62.48</v>
      </c>
      <c r="F27" s="449">
        <v>60.83</v>
      </c>
      <c r="G27" s="449"/>
      <c r="H27" s="449">
        <v>59.92</v>
      </c>
      <c r="I27" s="449"/>
      <c r="J27" s="449">
        <v>60.97</v>
      </c>
      <c r="K27" s="449">
        <v>61.59</v>
      </c>
      <c r="L27" s="449">
        <v>59.35</v>
      </c>
      <c r="M27" s="449">
        <v>57.75</v>
      </c>
    </row>
    <row r="28" spans="1:13" ht="26.25" customHeight="1">
      <c r="A28" s="418" t="s">
        <v>191</v>
      </c>
      <c r="B28" s="450">
        <v>1.49E-2</v>
      </c>
      <c r="C28" s="451"/>
      <c r="D28" s="450">
        <v>1.49E-2</v>
      </c>
      <c r="E28" s="452">
        <v>1.49E-2</v>
      </c>
      <c r="F28" s="452">
        <v>1.47E-2</v>
      </c>
      <c r="G28" s="315"/>
      <c r="H28" s="452">
        <v>1.52E-2</v>
      </c>
      <c r="I28" s="452"/>
      <c r="J28" s="452">
        <v>1.5699999999999999E-2</v>
      </c>
      <c r="K28" s="452">
        <v>1.4500000000000001E-2</v>
      </c>
      <c r="L28" s="452">
        <v>1.47E-2</v>
      </c>
      <c r="M28" s="452">
        <v>1.5800000000000002E-2</v>
      </c>
    </row>
    <row r="29" spans="1:13" ht="20.25" customHeight="1">
      <c r="A29" s="194" t="s">
        <v>188</v>
      </c>
      <c r="B29" s="453">
        <v>3.3599999999999998E-2</v>
      </c>
      <c r="C29" s="361"/>
      <c r="D29" s="453">
        <v>2.98E-2</v>
      </c>
      <c r="E29" s="454">
        <v>3.4799999999999998E-2</v>
      </c>
      <c r="F29" s="454">
        <v>3.5999999999999997E-2</v>
      </c>
      <c r="G29" s="455"/>
      <c r="H29" s="454">
        <v>3.44E-2</v>
      </c>
      <c r="I29" s="454"/>
      <c r="J29" s="454">
        <v>3.4299999999999997E-2</v>
      </c>
      <c r="K29" s="454">
        <v>3.1399999999999997E-2</v>
      </c>
      <c r="L29" s="454">
        <v>3.49E-2</v>
      </c>
      <c r="M29" s="454">
        <v>3.6799999999999999E-2</v>
      </c>
    </row>
    <row r="30" spans="1:13" s="441" customFormat="1" ht="26.25" customHeight="1">
      <c r="A30" s="442" t="s">
        <v>185</v>
      </c>
      <c r="B30" s="453">
        <v>1.24E-2</v>
      </c>
      <c r="C30" s="456"/>
      <c r="D30" s="453">
        <v>1.3100000000000001E-2</v>
      </c>
      <c r="E30" s="454">
        <v>1.23E-2</v>
      </c>
      <c r="F30" s="454">
        <v>1.18E-2</v>
      </c>
      <c r="G30" s="455"/>
      <c r="H30" s="454">
        <v>1.2200000000000001E-2</v>
      </c>
      <c r="I30" s="454"/>
      <c r="J30" s="454">
        <v>1.29E-2</v>
      </c>
      <c r="K30" s="454">
        <v>1.2E-2</v>
      </c>
      <c r="L30" s="454">
        <v>1.15E-2</v>
      </c>
      <c r="M30" s="454">
        <v>1.24E-2</v>
      </c>
    </row>
    <row r="31" spans="1:13" ht="26.25" customHeight="1">
      <c r="A31" s="457" t="s">
        <v>192</v>
      </c>
      <c r="B31" s="458">
        <v>444</v>
      </c>
      <c r="C31" s="150"/>
      <c r="D31" s="458">
        <v>446</v>
      </c>
      <c r="E31" s="459">
        <v>434</v>
      </c>
      <c r="F31" s="459">
        <v>452</v>
      </c>
      <c r="G31" s="459"/>
      <c r="H31" s="459">
        <v>441</v>
      </c>
      <c r="I31" s="459"/>
      <c r="J31" s="459">
        <v>495</v>
      </c>
      <c r="K31" s="459">
        <v>420</v>
      </c>
      <c r="L31" s="459">
        <v>403</v>
      </c>
      <c r="M31" s="459">
        <v>439</v>
      </c>
    </row>
    <row r="32" spans="1:13" ht="15" customHeight="1"/>
    <row r="33" spans="1:10" ht="18">
      <c r="A33" s="460"/>
      <c r="B33" s="461"/>
      <c r="C33" s="462"/>
      <c r="D33" s="463"/>
      <c r="E33" s="441"/>
      <c r="F33" s="461"/>
      <c r="G33" s="441"/>
      <c r="H33" s="464"/>
      <c r="I33" s="441"/>
      <c r="J33" s="441"/>
    </row>
    <row r="37" spans="1:10" ht="18.75">
      <c r="A37" s="460"/>
    </row>
    <row r="38" spans="1:10" ht="18.75">
      <c r="A38" s="460"/>
    </row>
  </sheetData>
  <printOptions horizontalCentered="1"/>
  <pageMargins left="0.51181102362204722" right="0.51181102362204722" top="0.51181102362204722" bottom="0.51181102362204722" header="0.51181102362204722" footer="0.51181102362204722"/>
  <pageSetup scale="53" firstPageNumber="2" orientation="landscape" useFirstPageNumber="1" r:id="rId1"/>
  <headerFooter scaleWithDoc="0">
    <oddFooter>&amp;R&amp;8BCE Information financière supplémentaire – Troisième trimestre de 2015 Page 7</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N41"/>
  <sheetViews>
    <sheetView view="pageBreakPreview" zoomScale="75" zoomScaleNormal="68" zoomScaleSheetLayoutView="75" workbookViewId="0"/>
  </sheetViews>
  <sheetFormatPr defaultColWidth="9.140625" defaultRowHeight="15.75"/>
  <cols>
    <col min="1" max="1" width="95.28515625" style="133" customWidth="1"/>
    <col min="2" max="2" width="16.7109375" style="134" customWidth="1"/>
    <col min="3" max="3" width="1.85546875" style="134" customWidth="1"/>
    <col min="4" max="4" width="16.7109375" style="134" customWidth="1"/>
    <col min="5" max="5" width="1.85546875" style="126" customWidth="1"/>
    <col min="6" max="6" width="15.7109375" style="133" customWidth="1"/>
    <col min="7" max="7" width="1.85546875" style="60" customWidth="1"/>
    <col min="8" max="8" width="16.7109375" style="134" customWidth="1"/>
    <col min="9" max="9" width="1.85546875" style="134" customWidth="1"/>
    <col min="10" max="10" width="16.7109375" style="134" customWidth="1"/>
    <col min="11" max="11" width="1.85546875" style="126" customWidth="1"/>
    <col min="12" max="12" width="15.7109375" style="133" customWidth="1"/>
    <col min="13" max="256" width="9.140625" style="133"/>
    <col min="257" max="257" width="138.5703125" style="133" customWidth="1"/>
    <col min="258" max="258" width="14.85546875" style="133" customWidth="1"/>
    <col min="259" max="259" width="2.42578125" style="133" customWidth="1"/>
    <col min="260" max="260" width="14.85546875" style="133" customWidth="1"/>
    <col min="261" max="261" width="2.42578125" style="133" customWidth="1"/>
    <col min="262" max="262" width="14" style="133" customWidth="1"/>
    <col min="263" max="263" width="2.42578125" style="133" customWidth="1"/>
    <col min="264" max="268" width="0" style="133" hidden="1" customWidth="1"/>
    <col min="269" max="512" width="9.140625" style="133"/>
    <col min="513" max="513" width="138.5703125" style="133" customWidth="1"/>
    <col min="514" max="514" width="14.85546875" style="133" customWidth="1"/>
    <col min="515" max="515" width="2.42578125" style="133" customWidth="1"/>
    <col min="516" max="516" width="14.85546875" style="133" customWidth="1"/>
    <col min="517" max="517" width="2.42578125" style="133" customWidth="1"/>
    <col min="518" max="518" width="14" style="133" customWidth="1"/>
    <col min="519" max="519" width="2.42578125" style="133" customWidth="1"/>
    <col min="520" max="524" width="0" style="133" hidden="1" customWidth="1"/>
    <col min="525" max="768" width="9.140625" style="133"/>
    <col min="769" max="769" width="138.5703125" style="133" customWidth="1"/>
    <col min="770" max="770" width="14.85546875" style="133" customWidth="1"/>
    <col min="771" max="771" width="2.42578125" style="133" customWidth="1"/>
    <col min="772" max="772" width="14.85546875" style="133" customWidth="1"/>
    <col min="773" max="773" width="2.42578125" style="133" customWidth="1"/>
    <col min="774" max="774" width="14" style="133" customWidth="1"/>
    <col min="775" max="775" width="2.42578125" style="133" customWidth="1"/>
    <col min="776" max="780" width="0" style="133" hidden="1" customWidth="1"/>
    <col min="781" max="1024" width="9.140625" style="133"/>
    <col min="1025" max="1025" width="138.5703125" style="133" customWidth="1"/>
    <col min="1026" max="1026" width="14.85546875" style="133" customWidth="1"/>
    <col min="1027" max="1027" width="2.42578125" style="133" customWidth="1"/>
    <col min="1028" max="1028" width="14.85546875" style="133" customWidth="1"/>
    <col min="1029" max="1029" width="2.42578125" style="133" customWidth="1"/>
    <col min="1030" max="1030" width="14" style="133" customWidth="1"/>
    <col min="1031" max="1031" width="2.42578125" style="133" customWidth="1"/>
    <col min="1032" max="1036" width="0" style="133" hidden="1" customWidth="1"/>
    <col min="1037" max="1280" width="9.140625" style="133"/>
    <col min="1281" max="1281" width="138.5703125" style="133" customWidth="1"/>
    <col min="1282" max="1282" width="14.85546875" style="133" customWidth="1"/>
    <col min="1283" max="1283" width="2.42578125" style="133" customWidth="1"/>
    <col min="1284" max="1284" width="14.85546875" style="133" customWidth="1"/>
    <col min="1285" max="1285" width="2.42578125" style="133" customWidth="1"/>
    <col min="1286" max="1286" width="14" style="133" customWidth="1"/>
    <col min="1287" max="1287" width="2.42578125" style="133" customWidth="1"/>
    <col min="1288" max="1292" width="0" style="133" hidden="1" customWidth="1"/>
    <col min="1293" max="1536" width="9.140625" style="133"/>
    <col min="1537" max="1537" width="138.5703125" style="133" customWidth="1"/>
    <col min="1538" max="1538" width="14.85546875" style="133" customWidth="1"/>
    <col min="1539" max="1539" width="2.42578125" style="133" customWidth="1"/>
    <col min="1540" max="1540" width="14.85546875" style="133" customWidth="1"/>
    <col min="1541" max="1541" width="2.42578125" style="133" customWidth="1"/>
    <col min="1542" max="1542" width="14" style="133" customWidth="1"/>
    <col min="1543" max="1543" width="2.42578125" style="133" customWidth="1"/>
    <col min="1544" max="1548" width="0" style="133" hidden="1" customWidth="1"/>
    <col min="1549" max="1792" width="9.140625" style="133"/>
    <col min="1793" max="1793" width="138.5703125" style="133" customWidth="1"/>
    <col min="1794" max="1794" width="14.85546875" style="133" customWidth="1"/>
    <col min="1795" max="1795" width="2.42578125" style="133" customWidth="1"/>
    <col min="1796" max="1796" width="14.85546875" style="133" customWidth="1"/>
    <col min="1797" max="1797" width="2.42578125" style="133" customWidth="1"/>
    <col min="1798" max="1798" width="14" style="133" customWidth="1"/>
    <col min="1799" max="1799" width="2.42578125" style="133" customWidth="1"/>
    <col min="1800" max="1804" width="0" style="133" hidden="1" customWidth="1"/>
    <col min="1805" max="2048" width="9.140625" style="133"/>
    <col min="2049" max="2049" width="138.5703125" style="133" customWidth="1"/>
    <col min="2050" max="2050" width="14.85546875" style="133" customWidth="1"/>
    <col min="2051" max="2051" width="2.42578125" style="133" customWidth="1"/>
    <col min="2052" max="2052" width="14.85546875" style="133" customWidth="1"/>
    <col min="2053" max="2053" width="2.42578125" style="133" customWidth="1"/>
    <col min="2054" max="2054" width="14" style="133" customWidth="1"/>
    <col min="2055" max="2055" width="2.42578125" style="133" customWidth="1"/>
    <col min="2056" max="2060" width="0" style="133" hidden="1" customWidth="1"/>
    <col min="2061" max="2304" width="9.140625" style="133"/>
    <col min="2305" max="2305" width="138.5703125" style="133" customWidth="1"/>
    <col min="2306" max="2306" width="14.85546875" style="133" customWidth="1"/>
    <col min="2307" max="2307" width="2.42578125" style="133" customWidth="1"/>
    <col min="2308" max="2308" width="14.85546875" style="133" customWidth="1"/>
    <col min="2309" max="2309" width="2.42578125" style="133" customWidth="1"/>
    <col min="2310" max="2310" width="14" style="133" customWidth="1"/>
    <col min="2311" max="2311" width="2.42578125" style="133" customWidth="1"/>
    <col min="2312" max="2316" width="0" style="133" hidden="1" customWidth="1"/>
    <col min="2317" max="2560" width="9.140625" style="133"/>
    <col min="2561" max="2561" width="138.5703125" style="133" customWidth="1"/>
    <col min="2562" max="2562" width="14.85546875" style="133" customWidth="1"/>
    <col min="2563" max="2563" width="2.42578125" style="133" customWidth="1"/>
    <col min="2564" max="2564" width="14.85546875" style="133" customWidth="1"/>
    <col min="2565" max="2565" width="2.42578125" style="133" customWidth="1"/>
    <col min="2566" max="2566" width="14" style="133" customWidth="1"/>
    <col min="2567" max="2567" width="2.42578125" style="133" customWidth="1"/>
    <col min="2568" max="2572" width="0" style="133" hidden="1" customWidth="1"/>
    <col min="2573" max="2816" width="9.140625" style="133"/>
    <col min="2817" max="2817" width="138.5703125" style="133" customWidth="1"/>
    <col min="2818" max="2818" width="14.85546875" style="133" customWidth="1"/>
    <col min="2819" max="2819" width="2.42578125" style="133" customWidth="1"/>
    <col min="2820" max="2820" width="14.85546875" style="133" customWidth="1"/>
    <col min="2821" max="2821" width="2.42578125" style="133" customWidth="1"/>
    <col min="2822" max="2822" width="14" style="133" customWidth="1"/>
    <col min="2823" max="2823" width="2.42578125" style="133" customWidth="1"/>
    <col min="2824" max="2828" width="0" style="133" hidden="1" customWidth="1"/>
    <col min="2829" max="3072" width="9.140625" style="133"/>
    <col min="3073" max="3073" width="138.5703125" style="133" customWidth="1"/>
    <col min="3074" max="3074" width="14.85546875" style="133" customWidth="1"/>
    <col min="3075" max="3075" width="2.42578125" style="133" customWidth="1"/>
    <col min="3076" max="3076" width="14.85546875" style="133" customWidth="1"/>
    <col min="3077" max="3077" width="2.42578125" style="133" customWidth="1"/>
    <col min="3078" max="3078" width="14" style="133" customWidth="1"/>
    <col min="3079" max="3079" width="2.42578125" style="133" customWidth="1"/>
    <col min="3080" max="3084" width="0" style="133" hidden="1" customWidth="1"/>
    <col min="3085" max="3328" width="9.140625" style="133"/>
    <col min="3329" max="3329" width="138.5703125" style="133" customWidth="1"/>
    <col min="3330" max="3330" width="14.85546875" style="133" customWidth="1"/>
    <col min="3331" max="3331" width="2.42578125" style="133" customWidth="1"/>
    <col min="3332" max="3332" width="14.85546875" style="133" customWidth="1"/>
    <col min="3333" max="3333" width="2.42578125" style="133" customWidth="1"/>
    <col min="3334" max="3334" width="14" style="133" customWidth="1"/>
    <col min="3335" max="3335" width="2.42578125" style="133" customWidth="1"/>
    <col min="3336" max="3340" width="0" style="133" hidden="1" customWidth="1"/>
    <col min="3341" max="3584" width="9.140625" style="133"/>
    <col min="3585" max="3585" width="138.5703125" style="133" customWidth="1"/>
    <col min="3586" max="3586" width="14.85546875" style="133" customWidth="1"/>
    <col min="3587" max="3587" width="2.42578125" style="133" customWidth="1"/>
    <col min="3588" max="3588" width="14.85546875" style="133" customWidth="1"/>
    <col min="3589" max="3589" width="2.42578125" style="133" customWidth="1"/>
    <col min="3590" max="3590" width="14" style="133" customWidth="1"/>
    <col min="3591" max="3591" width="2.42578125" style="133" customWidth="1"/>
    <col min="3592" max="3596" width="0" style="133" hidden="1" customWidth="1"/>
    <col min="3597" max="3840" width="9.140625" style="133"/>
    <col min="3841" max="3841" width="138.5703125" style="133" customWidth="1"/>
    <col min="3842" max="3842" width="14.85546875" style="133" customWidth="1"/>
    <col min="3843" max="3843" width="2.42578125" style="133" customWidth="1"/>
    <col min="3844" max="3844" width="14.85546875" style="133" customWidth="1"/>
    <col min="3845" max="3845" width="2.42578125" style="133" customWidth="1"/>
    <col min="3846" max="3846" width="14" style="133" customWidth="1"/>
    <col min="3847" max="3847" width="2.42578125" style="133" customWidth="1"/>
    <col min="3848" max="3852" width="0" style="133" hidden="1" customWidth="1"/>
    <col min="3853" max="4096" width="9.140625" style="133"/>
    <col min="4097" max="4097" width="138.5703125" style="133" customWidth="1"/>
    <col min="4098" max="4098" width="14.85546875" style="133" customWidth="1"/>
    <col min="4099" max="4099" width="2.42578125" style="133" customWidth="1"/>
    <col min="4100" max="4100" width="14.85546875" style="133" customWidth="1"/>
    <col min="4101" max="4101" width="2.42578125" style="133" customWidth="1"/>
    <col min="4102" max="4102" width="14" style="133" customWidth="1"/>
    <col min="4103" max="4103" width="2.42578125" style="133" customWidth="1"/>
    <col min="4104" max="4108" width="0" style="133" hidden="1" customWidth="1"/>
    <col min="4109" max="4352" width="9.140625" style="133"/>
    <col min="4353" max="4353" width="138.5703125" style="133" customWidth="1"/>
    <col min="4354" max="4354" width="14.85546875" style="133" customWidth="1"/>
    <col min="4355" max="4355" width="2.42578125" style="133" customWidth="1"/>
    <col min="4356" max="4356" width="14.85546875" style="133" customWidth="1"/>
    <col min="4357" max="4357" width="2.42578125" style="133" customWidth="1"/>
    <col min="4358" max="4358" width="14" style="133" customWidth="1"/>
    <col min="4359" max="4359" width="2.42578125" style="133" customWidth="1"/>
    <col min="4360" max="4364" width="0" style="133" hidden="1" customWidth="1"/>
    <col min="4365" max="4608" width="9.140625" style="133"/>
    <col min="4609" max="4609" width="138.5703125" style="133" customWidth="1"/>
    <col min="4610" max="4610" width="14.85546875" style="133" customWidth="1"/>
    <col min="4611" max="4611" width="2.42578125" style="133" customWidth="1"/>
    <col min="4612" max="4612" width="14.85546875" style="133" customWidth="1"/>
    <col min="4613" max="4613" width="2.42578125" style="133" customWidth="1"/>
    <col min="4614" max="4614" width="14" style="133" customWidth="1"/>
    <col min="4615" max="4615" width="2.42578125" style="133" customWidth="1"/>
    <col min="4616" max="4620" width="0" style="133" hidden="1" customWidth="1"/>
    <col min="4621" max="4864" width="9.140625" style="133"/>
    <col min="4865" max="4865" width="138.5703125" style="133" customWidth="1"/>
    <col min="4866" max="4866" width="14.85546875" style="133" customWidth="1"/>
    <col min="4867" max="4867" width="2.42578125" style="133" customWidth="1"/>
    <col min="4868" max="4868" width="14.85546875" style="133" customWidth="1"/>
    <col min="4869" max="4869" width="2.42578125" style="133" customWidth="1"/>
    <col min="4870" max="4870" width="14" style="133" customWidth="1"/>
    <col min="4871" max="4871" width="2.42578125" style="133" customWidth="1"/>
    <col min="4872" max="4876" width="0" style="133" hidden="1" customWidth="1"/>
    <col min="4877" max="5120" width="9.140625" style="133"/>
    <col min="5121" max="5121" width="138.5703125" style="133" customWidth="1"/>
    <col min="5122" max="5122" width="14.85546875" style="133" customWidth="1"/>
    <col min="5123" max="5123" width="2.42578125" style="133" customWidth="1"/>
    <col min="5124" max="5124" width="14.85546875" style="133" customWidth="1"/>
    <col min="5125" max="5125" width="2.42578125" style="133" customWidth="1"/>
    <col min="5126" max="5126" width="14" style="133" customWidth="1"/>
    <col min="5127" max="5127" width="2.42578125" style="133" customWidth="1"/>
    <col min="5128" max="5132" width="0" style="133" hidden="1" customWidth="1"/>
    <col min="5133" max="5376" width="9.140625" style="133"/>
    <col min="5377" max="5377" width="138.5703125" style="133" customWidth="1"/>
    <col min="5378" max="5378" width="14.85546875" style="133" customWidth="1"/>
    <col min="5379" max="5379" width="2.42578125" style="133" customWidth="1"/>
    <col min="5380" max="5380" width="14.85546875" style="133" customWidth="1"/>
    <col min="5381" max="5381" width="2.42578125" style="133" customWidth="1"/>
    <col min="5382" max="5382" width="14" style="133" customWidth="1"/>
    <col min="5383" max="5383" width="2.42578125" style="133" customWidth="1"/>
    <col min="5384" max="5388" width="0" style="133" hidden="1" customWidth="1"/>
    <col min="5389" max="5632" width="9.140625" style="133"/>
    <col min="5633" max="5633" width="138.5703125" style="133" customWidth="1"/>
    <col min="5634" max="5634" width="14.85546875" style="133" customWidth="1"/>
    <col min="5635" max="5635" width="2.42578125" style="133" customWidth="1"/>
    <col min="5636" max="5636" width="14.85546875" style="133" customWidth="1"/>
    <col min="5637" max="5637" width="2.42578125" style="133" customWidth="1"/>
    <col min="5638" max="5638" width="14" style="133" customWidth="1"/>
    <col min="5639" max="5639" width="2.42578125" style="133" customWidth="1"/>
    <col min="5640" max="5644" width="0" style="133" hidden="1" customWidth="1"/>
    <col min="5645" max="5888" width="9.140625" style="133"/>
    <col min="5889" max="5889" width="138.5703125" style="133" customWidth="1"/>
    <col min="5890" max="5890" width="14.85546875" style="133" customWidth="1"/>
    <col min="5891" max="5891" width="2.42578125" style="133" customWidth="1"/>
    <col min="5892" max="5892" width="14.85546875" style="133" customWidth="1"/>
    <col min="5893" max="5893" width="2.42578125" style="133" customWidth="1"/>
    <col min="5894" max="5894" width="14" style="133" customWidth="1"/>
    <col min="5895" max="5895" width="2.42578125" style="133" customWidth="1"/>
    <col min="5896" max="5900" width="0" style="133" hidden="1" customWidth="1"/>
    <col min="5901" max="6144" width="9.140625" style="133"/>
    <col min="6145" max="6145" width="138.5703125" style="133" customWidth="1"/>
    <col min="6146" max="6146" width="14.85546875" style="133" customWidth="1"/>
    <col min="6147" max="6147" width="2.42578125" style="133" customWidth="1"/>
    <col min="6148" max="6148" width="14.85546875" style="133" customWidth="1"/>
    <col min="6149" max="6149" width="2.42578125" style="133" customWidth="1"/>
    <col min="6150" max="6150" width="14" style="133" customWidth="1"/>
    <col min="6151" max="6151" width="2.42578125" style="133" customWidth="1"/>
    <col min="6152" max="6156" width="0" style="133" hidden="1" customWidth="1"/>
    <col min="6157" max="6400" width="9.140625" style="133"/>
    <col min="6401" max="6401" width="138.5703125" style="133" customWidth="1"/>
    <col min="6402" max="6402" width="14.85546875" style="133" customWidth="1"/>
    <col min="6403" max="6403" width="2.42578125" style="133" customWidth="1"/>
    <col min="6404" max="6404" width="14.85546875" style="133" customWidth="1"/>
    <col min="6405" max="6405" width="2.42578125" style="133" customWidth="1"/>
    <col min="6406" max="6406" width="14" style="133" customWidth="1"/>
    <col min="6407" max="6407" width="2.42578125" style="133" customWidth="1"/>
    <col min="6408" max="6412" width="0" style="133" hidden="1" customWidth="1"/>
    <col min="6413" max="6656" width="9.140625" style="133"/>
    <col min="6657" max="6657" width="138.5703125" style="133" customWidth="1"/>
    <col min="6658" max="6658" width="14.85546875" style="133" customWidth="1"/>
    <col min="6659" max="6659" width="2.42578125" style="133" customWidth="1"/>
    <col min="6660" max="6660" width="14.85546875" style="133" customWidth="1"/>
    <col min="6661" max="6661" width="2.42578125" style="133" customWidth="1"/>
    <col min="6662" max="6662" width="14" style="133" customWidth="1"/>
    <col min="6663" max="6663" width="2.42578125" style="133" customWidth="1"/>
    <col min="6664" max="6668" width="0" style="133" hidden="1" customWidth="1"/>
    <col min="6669" max="6912" width="9.140625" style="133"/>
    <col min="6913" max="6913" width="138.5703125" style="133" customWidth="1"/>
    <col min="6914" max="6914" width="14.85546875" style="133" customWidth="1"/>
    <col min="6915" max="6915" width="2.42578125" style="133" customWidth="1"/>
    <col min="6916" max="6916" width="14.85546875" style="133" customWidth="1"/>
    <col min="6917" max="6917" width="2.42578125" style="133" customWidth="1"/>
    <col min="6918" max="6918" width="14" style="133" customWidth="1"/>
    <col min="6919" max="6919" width="2.42578125" style="133" customWidth="1"/>
    <col min="6920" max="6924" width="0" style="133" hidden="1" customWidth="1"/>
    <col min="6925" max="7168" width="9.140625" style="133"/>
    <col min="7169" max="7169" width="138.5703125" style="133" customWidth="1"/>
    <col min="7170" max="7170" width="14.85546875" style="133" customWidth="1"/>
    <col min="7171" max="7171" width="2.42578125" style="133" customWidth="1"/>
    <col min="7172" max="7172" width="14.85546875" style="133" customWidth="1"/>
    <col min="7173" max="7173" width="2.42578125" style="133" customWidth="1"/>
    <col min="7174" max="7174" width="14" style="133" customWidth="1"/>
    <col min="7175" max="7175" width="2.42578125" style="133" customWidth="1"/>
    <col min="7176" max="7180" width="0" style="133" hidden="1" customWidth="1"/>
    <col min="7181" max="7424" width="9.140625" style="133"/>
    <col min="7425" max="7425" width="138.5703125" style="133" customWidth="1"/>
    <col min="7426" max="7426" width="14.85546875" style="133" customWidth="1"/>
    <col min="7427" max="7427" width="2.42578125" style="133" customWidth="1"/>
    <col min="7428" max="7428" width="14.85546875" style="133" customWidth="1"/>
    <col min="7429" max="7429" width="2.42578125" style="133" customWidth="1"/>
    <col min="7430" max="7430" width="14" style="133" customWidth="1"/>
    <col min="7431" max="7431" width="2.42578125" style="133" customWidth="1"/>
    <col min="7432" max="7436" width="0" style="133" hidden="1" customWidth="1"/>
    <col min="7437" max="7680" width="9.140625" style="133"/>
    <col min="7681" max="7681" width="138.5703125" style="133" customWidth="1"/>
    <col min="7682" max="7682" width="14.85546875" style="133" customWidth="1"/>
    <col min="7683" max="7683" width="2.42578125" style="133" customWidth="1"/>
    <col min="7684" max="7684" width="14.85546875" style="133" customWidth="1"/>
    <col min="7685" max="7685" width="2.42578125" style="133" customWidth="1"/>
    <col min="7686" max="7686" width="14" style="133" customWidth="1"/>
    <col min="7687" max="7687" width="2.42578125" style="133" customWidth="1"/>
    <col min="7688" max="7692" width="0" style="133" hidden="1" customWidth="1"/>
    <col min="7693" max="7936" width="9.140625" style="133"/>
    <col min="7937" max="7937" width="138.5703125" style="133" customWidth="1"/>
    <col min="7938" max="7938" width="14.85546875" style="133" customWidth="1"/>
    <col min="7939" max="7939" width="2.42578125" style="133" customWidth="1"/>
    <col min="7940" max="7940" width="14.85546875" style="133" customWidth="1"/>
    <col min="7941" max="7941" width="2.42578125" style="133" customWidth="1"/>
    <col min="7942" max="7942" width="14" style="133" customWidth="1"/>
    <col min="7943" max="7943" width="2.42578125" style="133" customWidth="1"/>
    <col min="7944" max="7948" width="0" style="133" hidden="1" customWidth="1"/>
    <col min="7949" max="8192" width="9.140625" style="133"/>
    <col min="8193" max="8193" width="138.5703125" style="133" customWidth="1"/>
    <col min="8194" max="8194" width="14.85546875" style="133" customWidth="1"/>
    <col min="8195" max="8195" width="2.42578125" style="133" customWidth="1"/>
    <col min="8196" max="8196" width="14.85546875" style="133" customWidth="1"/>
    <col min="8197" max="8197" width="2.42578125" style="133" customWidth="1"/>
    <col min="8198" max="8198" width="14" style="133" customWidth="1"/>
    <col min="8199" max="8199" width="2.42578125" style="133" customWidth="1"/>
    <col min="8200" max="8204" width="0" style="133" hidden="1" customWidth="1"/>
    <col min="8205" max="8448" width="9.140625" style="133"/>
    <col min="8449" max="8449" width="138.5703125" style="133" customWidth="1"/>
    <col min="8450" max="8450" width="14.85546875" style="133" customWidth="1"/>
    <col min="8451" max="8451" width="2.42578125" style="133" customWidth="1"/>
    <col min="8452" max="8452" width="14.85546875" style="133" customWidth="1"/>
    <col min="8453" max="8453" width="2.42578125" style="133" customWidth="1"/>
    <col min="8454" max="8454" width="14" style="133" customWidth="1"/>
    <col min="8455" max="8455" width="2.42578125" style="133" customWidth="1"/>
    <col min="8456" max="8460" width="0" style="133" hidden="1" customWidth="1"/>
    <col min="8461" max="8704" width="9.140625" style="133"/>
    <col min="8705" max="8705" width="138.5703125" style="133" customWidth="1"/>
    <col min="8706" max="8706" width="14.85546875" style="133" customWidth="1"/>
    <col min="8707" max="8707" width="2.42578125" style="133" customWidth="1"/>
    <col min="8708" max="8708" width="14.85546875" style="133" customWidth="1"/>
    <col min="8709" max="8709" width="2.42578125" style="133" customWidth="1"/>
    <col min="8710" max="8710" width="14" style="133" customWidth="1"/>
    <col min="8711" max="8711" width="2.42578125" style="133" customWidth="1"/>
    <col min="8712" max="8716" width="0" style="133" hidden="1" customWidth="1"/>
    <col min="8717" max="8960" width="9.140625" style="133"/>
    <col min="8961" max="8961" width="138.5703125" style="133" customWidth="1"/>
    <col min="8962" max="8962" width="14.85546875" style="133" customWidth="1"/>
    <col min="8963" max="8963" width="2.42578125" style="133" customWidth="1"/>
    <col min="8964" max="8964" width="14.85546875" style="133" customWidth="1"/>
    <col min="8965" max="8965" width="2.42578125" style="133" customWidth="1"/>
    <col min="8966" max="8966" width="14" style="133" customWidth="1"/>
    <col min="8967" max="8967" width="2.42578125" style="133" customWidth="1"/>
    <col min="8968" max="8972" width="0" style="133" hidden="1" customWidth="1"/>
    <col min="8973" max="9216" width="9.140625" style="133"/>
    <col min="9217" max="9217" width="138.5703125" style="133" customWidth="1"/>
    <col min="9218" max="9218" width="14.85546875" style="133" customWidth="1"/>
    <col min="9219" max="9219" width="2.42578125" style="133" customWidth="1"/>
    <col min="9220" max="9220" width="14.85546875" style="133" customWidth="1"/>
    <col min="9221" max="9221" width="2.42578125" style="133" customWidth="1"/>
    <col min="9222" max="9222" width="14" style="133" customWidth="1"/>
    <col min="9223" max="9223" width="2.42578125" style="133" customWidth="1"/>
    <col min="9224" max="9228" width="0" style="133" hidden="1" customWidth="1"/>
    <col min="9229" max="9472" width="9.140625" style="133"/>
    <col min="9473" max="9473" width="138.5703125" style="133" customWidth="1"/>
    <col min="9474" max="9474" width="14.85546875" style="133" customWidth="1"/>
    <col min="9475" max="9475" width="2.42578125" style="133" customWidth="1"/>
    <col min="9476" max="9476" width="14.85546875" style="133" customWidth="1"/>
    <col min="9477" max="9477" width="2.42578125" style="133" customWidth="1"/>
    <col min="9478" max="9478" width="14" style="133" customWidth="1"/>
    <col min="9479" max="9479" width="2.42578125" style="133" customWidth="1"/>
    <col min="9480" max="9484" width="0" style="133" hidden="1" customWidth="1"/>
    <col min="9485" max="9728" width="9.140625" style="133"/>
    <col min="9729" max="9729" width="138.5703125" style="133" customWidth="1"/>
    <col min="9730" max="9730" width="14.85546875" style="133" customWidth="1"/>
    <col min="9731" max="9731" width="2.42578125" style="133" customWidth="1"/>
    <col min="9732" max="9732" width="14.85546875" style="133" customWidth="1"/>
    <col min="9733" max="9733" width="2.42578125" style="133" customWidth="1"/>
    <col min="9734" max="9734" width="14" style="133" customWidth="1"/>
    <col min="9735" max="9735" width="2.42578125" style="133" customWidth="1"/>
    <col min="9736" max="9740" width="0" style="133" hidden="1" customWidth="1"/>
    <col min="9741" max="9984" width="9.140625" style="133"/>
    <col min="9985" max="9985" width="138.5703125" style="133" customWidth="1"/>
    <col min="9986" max="9986" width="14.85546875" style="133" customWidth="1"/>
    <col min="9987" max="9987" width="2.42578125" style="133" customWidth="1"/>
    <col min="9988" max="9988" width="14.85546875" style="133" customWidth="1"/>
    <col min="9989" max="9989" width="2.42578125" style="133" customWidth="1"/>
    <col min="9990" max="9990" width="14" style="133" customWidth="1"/>
    <col min="9991" max="9991" width="2.42578125" style="133" customWidth="1"/>
    <col min="9992" max="9996" width="0" style="133" hidden="1" customWidth="1"/>
    <col min="9997" max="10240" width="9.140625" style="133"/>
    <col min="10241" max="10241" width="138.5703125" style="133" customWidth="1"/>
    <col min="10242" max="10242" width="14.85546875" style="133" customWidth="1"/>
    <col min="10243" max="10243" width="2.42578125" style="133" customWidth="1"/>
    <col min="10244" max="10244" width="14.85546875" style="133" customWidth="1"/>
    <col min="10245" max="10245" width="2.42578125" style="133" customWidth="1"/>
    <col min="10246" max="10246" width="14" style="133" customWidth="1"/>
    <col min="10247" max="10247" width="2.42578125" style="133" customWidth="1"/>
    <col min="10248" max="10252" width="0" style="133" hidden="1" customWidth="1"/>
    <col min="10253" max="10496" width="9.140625" style="133"/>
    <col min="10497" max="10497" width="138.5703125" style="133" customWidth="1"/>
    <col min="10498" max="10498" width="14.85546875" style="133" customWidth="1"/>
    <col min="10499" max="10499" width="2.42578125" style="133" customWidth="1"/>
    <col min="10500" max="10500" width="14.85546875" style="133" customWidth="1"/>
    <col min="10501" max="10501" width="2.42578125" style="133" customWidth="1"/>
    <col min="10502" max="10502" width="14" style="133" customWidth="1"/>
    <col min="10503" max="10503" width="2.42578125" style="133" customWidth="1"/>
    <col min="10504" max="10508" width="0" style="133" hidden="1" customWidth="1"/>
    <col min="10509" max="10752" width="9.140625" style="133"/>
    <col min="10753" max="10753" width="138.5703125" style="133" customWidth="1"/>
    <col min="10754" max="10754" width="14.85546875" style="133" customWidth="1"/>
    <col min="10755" max="10755" width="2.42578125" style="133" customWidth="1"/>
    <col min="10756" max="10756" width="14.85546875" style="133" customWidth="1"/>
    <col min="10757" max="10757" width="2.42578125" style="133" customWidth="1"/>
    <col min="10758" max="10758" width="14" style="133" customWidth="1"/>
    <col min="10759" max="10759" width="2.42578125" style="133" customWidth="1"/>
    <col min="10760" max="10764" width="0" style="133" hidden="1" customWidth="1"/>
    <col min="10765" max="11008" width="9.140625" style="133"/>
    <col min="11009" max="11009" width="138.5703125" style="133" customWidth="1"/>
    <col min="11010" max="11010" width="14.85546875" style="133" customWidth="1"/>
    <col min="11011" max="11011" width="2.42578125" style="133" customWidth="1"/>
    <col min="11012" max="11012" width="14.85546875" style="133" customWidth="1"/>
    <col min="11013" max="11013" width="2.42578125" style="133" customWidth="1"/>
    <col min="11014" max="11014" width="14" style="133" customWidth="1"/>
    <col min="11015" max="11015" width="2.42578125" style="133" customWidth="1"/>
    <col min="11016" max="11020" width="0" style="133" hidden="1" customWidth="1"/>
    <col min="11021" max="11264" width="9.140625" style="133"/>
    <col min="11265" max="11265" width="138.5703125" style="133" customWidth="1"/>
    <col min="11266" max="11266" width="14.85546875" style="133" customWidth="1"/>
    <col min="11267" max="11267" width="2.42578125" style="133" customWidth="1"/>
    <col min="11268" max="11268" width="14.85546875" style="133" customWidth="1"/>
    <col min="11269" max="11269" width="2.42578125" style="133" customWidth="1"/>
    <col min="11270" max="11270" width="14" style="133" customWidth="1"/>
    <col min="11271" max="11271" width="2.42578125" style="133" customWidth="1"/>
    <col min="11272" max="11276" width="0" style="133" hidden="1" customWidth="1"/>
    <col min="11277" max="11520" width="9.140625" style="133"/>
    <col min="11521" max="11521" width="138.5703125" style="133" customWidth="1"/>
    <col min="11522" max="11522" width="14.85546875" style="133" customWidth="1"/>
    <col min="11523" max="11523" width="2.42578125" style="133" customWidth="1"/>
    <col min="11524" max="11524" width="14.85546875" style="133" customWidth="1"/>
    <col min="11525" max="11525" width="2.42578125" style="133" customWidth="1"/>
    <col min="11526" max="11526" width="14" style="133" customWidth="1"/>
    <col min="11527" max="11527" width="2.42578125" style="133" customWidth="1"/>
    <col min="11528" max="11532" width="0" style="133" hidden="1" customWidth="1"/>
    <col min="11533" max="11776" width="9.140625" style="133"/>
    <col min="11777" max="11777" width="138.5703125" style="133" customWidth="1"/>
    <col min="11778" max="11778" width="14.85546875" style="133" customWidth="1"/>
    <col min="11779" max="11779" width="2.42578125" style="133" customWidth="1"/>
    <col min="11780" max="11780" width="14.85546875" style="133" customWidth="1"/>
    <col min="11781" max="11781" width="2.42578125" style="133" customWidth="1"/>
    <col min="11782" max="11782" width="14" style="133" customWidth="1"/>
    <col min="11783" max="11783" width="2.42578125" style="133" customWidth="1"/>
    <col min="11784" max="11788" width="0" style="133" hidden="1" customWidth="1"/>
    <col min="11789" max="12032" width="9.140625" style="133"/>
    <col min="12033" max="12033" width="138.5703125" style="133" customWidth="1"/>
    <col min="12034" max="12034" width="14.85546875" style="133" customWidth="1"/>
    <col min="12035" max="12035" width="2.42578125" style="133" customWidth="1"/>
    <col min="12036" max="12036" width="14.85546875" style="133" customWidth="1"/>
    <col min="12037" max="12037" width="2.42578125" style="133" customWidth="1"/>
    <col min="12038" max="12038" width="14" style="133" customWidth="1"/>
    <col min="12039" max="12039" width="2.42578125" style="133" customWidth="1"/>
    <col min="12040" max="12044" width="0" style="133" hidden="1" customWidth="1"/>
    <col min="12045" max="12288" width="9.140625" style="133"/>
    <col min="12289" max="12289" width="138.5703125" style="133" customWidth="1"/>
    <col min="12290" max="12290" width="14.85546875" style="133" customWidth="1"/>
    <col min="12291" max="12291" width="2.42578125" style="133" customWidth="1"/>
    <col min="12292" max="12292" width="14.85546875" style="133" customWidth="1"/>
    <col min="12293" max="12293" width="2.42578125" style="133" customWidth="1"/>
    <col min="12294" max="12294" width="14" style="133" customWidth="1"/>
    <col min="12295" max="12295" width="2.42578125" style="133" customWidth="1"/>
    <col min="12296" max="12300" width="0" style="133" hidden="1" customWidth="1"/>
    <col min="12301" max="12544" width="9.140625" style="133"/>
    <col min="12545" max="12545" width="138.5703125" style="133" customWidth="1"/>
    <col min="12546" max="12546" width="14.85546875" style="133" customWidth="1"/>
    <col min="12547" max="12547" width="2.42578125" style="133" customWidth="1"/>
    <col min="12548" max="12548" width="14.85546875" style="133" customWidth="1"/>
    <col min="12549" max="12549" width="2.42578125" style="133" customWidth="1"/>
    <col min="12550" max="12550" width="14" style="133" customWidth="1"/>
    <col min="12551" max="12551" width="2.42578125" style="133" customWidth="1"/>
    <col min="12552" max="12556" width="0" style="133" hidden="1" customWidth="1"/>
    <col min="12557" max="12800" width="9.140625" style="133"/>
    <col min="12801" max="12801" width="138.5703125" style="133" customWidth="1"/>
    <col min="12802" max="12802" width="14.85546875" style="133" customWidth="1"/>
    <col min="12803" max="12803" width="2.42578125" style="133" customWidth="1"/>
    <col min="12804" max="12804" width="14.85546875" style="133" customWidth="1"/>
    <col min="12805" max="12805" width="2.42578125" style="133" customWidth="1"/>
    <col min="12806" max="12806" width="14" style="133" customWidth="1"/>
    <col min="12807" max="12807" width="2.42578125" style="133" customWidth="1"/>
    <col min="12808" max="12812" width="0" style="133" hidden="1" customWidth="1"/>
    <col min="12813" max="13056" width="9.140625" style="133"/>
    <col min="13057" max="13057" width="138.5703125" style="133" customWidth="1"/>
    <col min="13058" max="13058" width="14.85546875" style="133" customWidth="1"/>
    <col min="13059" max="13059" width="2.42578125" style="133" customWidth="1"/>
    <col min="13060" max="13060" width="14.85546875" style="133" customWidth="1"/>
    <col min="13061" max="13061" width="2.42578125" style="133" customWidth="1"/>
    <col min="13062" max="13062" width="14" style="133" customWidth="1"/>
    <col min="13063" max="13063" width="2.42578125" style="133" customWidth="1"/>
    <col min="13064" max="13068" width="0" style="133" hidden="1" customWidth="1"/>
    <col min="13069" max="13312" width="9.140625" style="133"/>
    <col min="13313" max="13313" width="138.5703125" style="133" customWidth="1"/>
    <col min="13314" max="13314" width="14.85546875" style="133" customWidth="1"/>
    <col min="13315" max="13315" width="2.42578125" style="133" customWidth="1"/>
    <col min="13316" max="13316" width="14.85546875" style="133" customWidth="1"/>
    <col min="13317" max="13317" width="2.42578125" style="133" customWidth="1"/>
    <col min="13318" max="13318" width="14" style="133" customWidth="1"/>
    <col min="13319" max="13319" width="2.42578125" style="133" customWidth="1"/>
    <col min="13320" max="13324" width="0" style="133" hidden="1" customWidth="1"/>
    <col min="13325" max="13568" width="9.140625" style="133"/>
    <col min="13569" max="13569" width="138.5703125" style="133" customWidth="1"/>
    <col min="13570" max="13570" width="14.85546875" style="133" customWidth="1"/>
    <col min="13571" max="13571" width="2.42578125" style="133" customWidth="1"/>
    <col min="13572" max="13572" width="14.85546875" style="133" customWidth="1"/>
    <col min="13573" max="13573" width="2.42578125" style="133" customWidth="1"/>
    <col min="13574" max="13574" width="14" style="133" customWidth="1"/>
    <col min="13575" max="13575" width="2.42578125" style="133" customWidth="1"/>
    <col min="13576" max="13580" width="0" style="133" hidden="1" customWidth="1"/>
    <col min="13581" max="13824" width="9.140625" style="133"/>
    <col min="13825" max="13825" width="138.5703125" style="133" customWidth="1"/>
    <col min="13826" max="13826" width="14.85546875" style="133" customWidth="1"/>
    <col min="13827" max="13827" width="2.42578125" style="133" customWidth="1"/>
    <col min="13828" max="13828" width="14.85546875" style="133" customWidth="1"/>
    <col min="13829" max="13829" width="2.42578125" style="133" customWidth="1"/>
    <col min="13830" max="13830" width="14" style="133" customWidth="1"/>
    <col min="13831" max="13831" width="2.42578125" style="133" customWidth="1"/>
    <col min="13832" max="13836" width="0" style="133" hidden="1" customWidth="1"/>
    <col min="13837" max="14080" width="9.140625" style="133"/>
    <col min="14081" max="14081" width="138.5703125" style="133" customWidth="1"/>
    <col min="14082" max="14082" width="14.85546875" style="133" customWidth="1"/>
    <col min="14083" max="14083" width="2.42578125" style="133" customWidth="1"/>
    <col min="14084" max="14084" width="14.85546875" style="133" customWidth="1"/>
    <col min="14085" max="14085" width="2.42578125" style="133" customWidth="1"/>
    <col min="14086" max="14086" width="14" style="133" customWidth="1"/>
    <col min="14087" max="14087" width="2.42578125" style="133" customWidth="1"/>
    <col min="14088" max="14092" width="0" style="133" hidden="1" customWidth="1"/>
    <col min="14093" max="14336" width="9.140625" style="133"/>
    <col min="14337" max="14337" width="138.5703125" style="133" customWidth="1"/>
    <col min="14338" max="14338" width="14.85546875" style="133" customWidth="1"/>
    <col min="14339" max="14339" width="2.42578125" style="133" customWidth="1"/>
    <col min="14340" max="14340" width="14.85546875" style="133" customWidth="1"/>
    <col min="14341" max="14341" width="2.42578125" style="133" customWidth="1"/>
    <col min="14342" max="14342" width="14" style="133" customWidth="1"/>
    <col min="14343" max="14343" width="2.42578125" style="133" customWidth="1"/>
    <col min="14344" max="14348" width="0" style="133" hidden="1" customWidth="1"/>
    <col min="14349" max="14592" width="9.140625" style="133"/>
    <col min="14593" max="14593" width="138.5703125" style="133" customWidth="1"/>
    <col min="14594" max="14594" width="14.85546875" style="133" customWidth="1"/>
    <col min="14595" max="14595" width="2.42578125" style="133" customWidth="1"/>
    <col min="14596" max="14596" width="14.85546875" style="133" customWidth="1"/>
    <col min="14597" max="14597" width="2.42578125" style="133" customWidth="1"/>
    <col min="14598" max="14598" width="14" style="133" customWidth="1"/>
    <col min="14599" max="14599" width="2.42578125" style="133" customWidth="1"/>
    <col min="14600" max="14604" width="0" style="133" hidden="1" customWidth="1"/>
    <col min="14605" max="14848" width="9.140625" style="133"/>
    <col min="14849" max="14849" width="138.5703125" style="133" customWidth="1"/>
    <col min="14850" max="14850" width="14.85546875" style="133" customWidth="1"/>
    <col min="14851" max="14851" width="2.42578125" style="133" customWidth="1"/>
    <col min="14852" max="14852" width="14.85546875" style="133" customWidth="1"/>
    <col min="14853" max="14853" width="2.42578125" style="133" customWidth="1"/>
    <col min="14854" max="14854" width="14" style="133" customWidth="1"/>
    <col min="14855" max="14855" width="2.42578125" style="133" customWidth="1"/>
    <col min="14856" max="14860" width="0" style="133" hidden="1" customWidth="1"/>
    <col min="14861" max="15104" width="9.140625" style="133"/>
    <col min="15105" max="15105" width="138.5703125" style="133" customWidth="1"/>
    <col min="15106" max="15106" width="14.85546875" style="133" customWidth="1"/>
    <col min="15107" max="15107" width="2.42578125" style="133" customWidth="1"/>
    <col min="15108" max="15108" width="14.85546875" style="133" customWidth="1"/>
    <col min="15109" max="15109" width="2.42578125" style="133" customWidth="1"/>
    <col min="15110" max="15110" width="14" style="133" customWidth="1"/>
    <col min="15111" max="15111" width="2.42578125" style="133" customWidth="1"/>
    <col min="15112" max="15116" width="0" style="133" hidden="1" customWidth="1"/>
    <col min="15117" max="15360" width="9.140625" style="133"/>
    <col min="15361" max="15361" width="138.5703125" style="133" customWidth="1"/>
    <col min="15362" max="15362" width="14.85546875" style="133" customWidth="1"/>
    <col min="15363" max="15363" width="2.42578125" style="133" customWidth="1"/>
    <col min="15364" max="15364" width="14.85546875" style="133" customWidth="1"/>
    <col min="15365" max="15365" width="2.42578125" style="133" customWidth="1"/>
    <col min="15366" max="15366" width="14" style="133" customWidth="1"/>
    <col min="15367" max="15367" width="2.42578125" style="133" customWidth="1"/>
    <col min="15368" max="15372" width="0" style="133" hidden="1" customWidth="1"/>
    <col min="15373" max="15616" width="9.140625" style="133"/>
    <col min="15617" max="15617" width="138.5703125" style="133" customWidth="1"/>
    <col min="15618" max="15618" width="14.85546875" style="133" customWidth="1"/>
    <col min="15619" max="15619" width="2.42578125" style="133" customWidth="1"/>
    <col min="15620" max="15620" width="14.85546875" style="133" customWidth="1"/>
    <col min="15621" max="15621" width="2.42578125" style="133" customWidth="1"/>
    <col min="15622" max="15622" width="14" style="133" customWidth="1"/>
    <col min="15623" max="15623" width="2.42578125" style="133" customWidth="1"/>
    <col min="15624" max="15628" width="0" style="133" hidden="1" customWidth="1"/>
    <col min="15629" max="15872" width="9.140625" style="133"/>
    <col min="15873" max="15873" width="138.5703125" style="133" customWidth="1"/>
    <col min="15874" max="15874" width="14.85546875" style="133" customWidth="1"/>
    <col min="15875" max="15875" width="2.42578125" style="133" customWidth="1"/>
    <col min="15876" max="15876" width="14.85546875" style="133" customWidth="1"/>
    <col min="15877" max="15877" width="2.42578125" style="133" customWidth="1"/>
    <col min="15878" max="15878" width="14" style="133" customWidth="1"/>
    <col min="15879" max="15879" width="2.42578125" style="133" customWidth="1"/>
    <col min="15880" max="15884" width="0" style="133" hidden="1" customWidth="1"/>
    <col min="15885" max="16128" width="9.140625" style="133"/>
    <col min="16129" max="16129" width="138.5703125" style="133" customWidth="1"/>
    <col min="16130" max="16130" width="14.85546875" style="133" customWidth="1"/>
    <col min="16131" max="16131" width="2.42578125" style="133" customWidth="1"/>
    <col min="16132" max="16132" width="14.85546875" style="133" customWidth="1"/>
    <col min="16133" max="16133" width="2.42578125" style="133" customWidth="1"/>
    <col min="16134" max="16134" width="14" style="133" customWidth="1"/>
    <col min="16135" max="16135" width="2.42578125" style="133" customWidth="1"/>
    <col min="16136" max="16140" width="0" style="133" hidden="1" customWidth="1"/>
    <col min="16141" max="16384" width="9.140625" style="133"/>
  </cols>
  <sheetData>
    <row r="1" spans="1:12" ht="16.5" customHeight="1"/>
    <row r="2" spans="1:12" ht="19.5">
      <c r="A2" s="140"/>
      <c r="B2" s="132"/>
      <c r="C2" s="132"/>
      <c r="D2" s="140"/>
      <c r="E2" s="139"/>
      <c r="H2" s="132"/>
      <c r="I2" s="132"/>
      <c r="J2" s="675"/>
      <c r="K2" s="676"/>
      <c r="L2" s="668" t="s">
        <v>371</v>
      </c>
    </row>
    <row r="3" spans="1:12">
      <c r="A3" s="140"/>
      <c r="B3" s="132"/>
      <c r="C3" s="132"/>
      <c r="D3" s="140"/>
      <c r="E3" s="139"/>
      <c r="H3" s="132"/>
      <c r="I3" s="132"/>
      <c r="L3" s="61"/>
    </row>
    <row r="4" spans="1:12" ht="15.95" customHeight="1" thickBot="1">
      <c r="A4" s="140"/>
      <c r="B4" s="132"/>
      <c r="C4" s="132"/>
      <c r="H4" s="132"/>
      <c r="I4" s="132"/>
      <c r="J4" s="140"/>
      <c r="K4" s="139"/>
      <c r="L4" s="61"/>
    </row>
    <row r="5" spans="1:12" s="73" customFormat="1" ht="15.95" customHeight="1" thickTop="1">
      <c r="A5" s="385"/>
      <c r="B5" s="386"/>
      <c r="C5" s="387"/>
      <c r="D5" s="388"/>
      <c r="E5" s="188"/>
      <c r="F5" s="389"/>
      <c r="G5" s="389"/>
      <c r="H5" s="724" t="s">
        <v>197</v>
      </c>
      <c r="I5" s="725"/>
      <c r="J5" s="728" t="s">
        <v>98</v>
      </c>
      <c r="K5" s="188"/>
      <c r="L5" s="389"/>
    </row>
    <row r="6" spans="1:12" s="73" customFormat="1" ht="15.95" customHeight="1">
      <c r="A6" s="329"/>
      <c r="B6" s="390" t="s">
        <v>195</v>
      </c>
      <c r="C6" s="391"/>
      <c r="D6" s="392" t="s">
        <v>198</v>
      </c>
      <c r="E6" s="67"/>
      <c r="G6" s="67"/>
      <c r="H6" s="726"/>
      <c r="I6" s="727"/>
      <c r="J6" s="728"/>
      <c r="K6" s="67"/>
    </row>
    <row r="7" spans="1:12" s="73" customFormat="1" ht="15.95" customHeight="1" thickBot="1">
      <c r="A7" s="393" t="s">
        <v>118</v>
      </c>
      <c r="B7" s="394" t="s">
        <v>196</v>
      </c>
      <c r="C7" s="395"/>
      <c r="D7" s="396" t="s">
        <v>199</v>
      </c>
      <c r="E7" s="78"/>
      <c r="F7" s="396" t="s">
        <v>200</v>
      </c>
      <c r="G7" s="79"/>
      <c r="H7" s="394" t="s">
        <v>110</v>
      </c>
      <c r="I7" s="397"/>
      <c r="J7" s="396" t="s">
        <v>101</v>
      </c>
      <c r="K7" s="78"/>
      <c r="L7" s="396" t="s">
        <v>200</v>
      </c>
    </row>
    <row r="8" spans="1:12" s="220" customFormat="1" ht="16.5" customHeight="1">
      <c r="A8" s="335" t="s">
        <v>159</v>
      </c>
      <c r="B8" s="398"/>
      <c r="C8" s="399"/>
      <c r="D8" s="337"/>
      <c r="E8" s="337"/>
      <c r="F8" s="337"/>
      <c r="G8" s="336"/>
      <c r="H8" s="398"/>
      <c r="I8" s="399"/>
      <c r="J8" s="337"/>
      <c r="K8" s="337"/>
      <c r="L8" s="337"/>
    </row>
    <row r="9" spans="1:12" ht="16.5" customHeight="1">
      <c r="A9" s="338" t="s">
        <v>202</v>
      </c>
      <c r="B9" s="400">
        <v>1770</v>
      </c>
      <c r="C9" s="401"/>
      <c r="D9" s="88">
        <v>1722</v>
      </c>
      <c r="E9" s="86"/>
      <c r="F9" s="315">
        <v>2.7874564459930314E-2</v>
      </c>
      <c r="G9" s="86"/>
      <c r="H9" s="400">
        <v>5301</v>
      </c>
      <c r="I9" s="401"/>
      <c r="J9" s="88">
        <v>5145</v>
      </c>
      <c r="K9" s="86"/>
      <c r="L9" s="315">
        <v>3.0320699708454812E-2</v>
      </c>
    </row>
    <row r="10" spans="1:12" ht="16.5" customHeight="1">
      <c r="A10" s="338" t="s">
        <v>203</v>
      </c>
      <c r="B10" s="402">
        <v>818</v>
      </c>
      <c r="C10" s="401"/>
      <c r="D10" s="85">
        <v>855</v>
      </c>
      <c r="E10" s="86"/>
      <c r="F10" s="315">
        <v>-4.3274853801169591E-2</v>
      </c>
      <c r="G10" s="86"/>
      <c r="H10" s="400">
        <v>2469</v>
      </c>
      <c r="I10" s="401"/>
      <c r="J10" s="88">
        <v>2582</v>
      </c>
      <c r="K10" s="86"/>
      <c r="L10" s="315">
        <v>-4.3764523625096821E-2</v>
      </c>
    </row>
    <row r="11" spans="1:12" ht="16.5" customHeight="1">
      <c r="A11" s="338" t="s">
        <v>204</v>
      </c>
      <c r="B11" s="402">
        <v>207</v>
      </c>
      <c r="C11" s="401"/>
      <c r="D11" s="85">
        <v>229</v>
      </c>
      <c r="E11" s="86"/>
      <c r="F11" s="315">
        <v>-9.606986899563319E-2</v>
      </c>
      <c r="G11" s="86"/>
      <c r="H11" s="402">
        <v>627</v>
      </c>
      <c r="I11" s="401"/>
      <c r="J11" s="85">
        <v>688</v>
      </c>
      <c r="K11" s="86"/>
      <c r="L11" s="315">
        <v>-8.8662790697674423E-2</v>
      </c>
    </row>
    <row r="12" spans="1:12" ht="16.5" customHeight="1">
      <c r="A12" s="338" t="s">
        <v>205</v>
      </c>
      <c r="B12" s="403">
        <v>181</v>
      </c>
      <c r="C12" s="404"/>
      <c r="D12" s="98">
        <v>186</v>
      </c>
      <c r="E12" s="86"/>
      <c r="F12" s="120">
        <v>-2.6881720430107527E-2</v>
      </c>
      <c r="G12" s="86"/>
      <c r="H12" s="403">
        <v>528</v>
      </c>
      <c r="I12" s="404"/>
      <c r="J12" s="98">
        <v>543</v>
      </c>
      <c r="K12" s="86"/>
      <c r="L12" s="120">
        <v>-2.7624309392265192E-2</v>
      </c>
    </row>
    <row r="13" spans="1:12" ht="16.5" customHeight="1">
      <c r="A13" s="339" t="s">
        <v>206</v>
      </c>
      <c r="B13" s="400">
        <v>2976</v>
      </c>
      <c r="C13" s="401"/>
      <c r="D13" s="88">
        <v>2992</v>
      </c>
      <c r="E13" s="86"/>
      <c r="F13" s="315">
        <v>-5.3475935828877002E-3</v>
      </c>
      <c r="G13" s="86"/>
      <c r="H13" s="400">
        <v>8925</v>
      </c>
      <c r="I13" s="401"/>
      <c r="J13" s="88">
        <v>8958</v>
      </c>
      <c r="K13" s="86"/>
      <c r="L13" s="315">
        <v>-3.683858004018754E-3</v>
      </c>
    </row>
    <row r="14" spans="1:12" ht="16.5" customHeight="1">
      <c r="A14" s="338" t="s">
        <v>180</v>
      </c>
      <c r="B14" s="402">
        <v>52</v>
      </c>
      <c r="C14" s="401"/>
      <c r="D14" s="85">
        <v>54</v>
      </c>
      <c r="E14" s="86"/>
      <c r="F14" s="315">
        <v>-3.7037037037037035E-2</v>
      </c>
      <c r="G14" s="86"/>
      <c r="H14" s="402">
        <v>172</v>
      </c>
      <c r="I14" s="401"/>
      <c r="J14" s="85">
        <v>156</v>
      </c>
      <c r="K14" s="86"/>
      <c r="L14" s="315">
        <v>0.10256410256410256</v>
      </c>
    </row>
    <row r="15" spans="1:12" ht="16.5" customHeight="1">
      <c r="A15" s="340" t="s">
        <v>207</v>
      </c>
      <c r="B15" s="405">
        <v>3028</v>
      </c>
      <c r="C15" s="406"/>
      <c r="D15" s="407">
        <v>3046</v>
      </c>
      <c r="E15" s="86"/>
      <c r="F15" s="408">
        <v>-5.9093893630991464E-3</v>
      </c>
      <c r="G15" s="86"/>
      <c r="H15" s="405">
        <v>9097</v>
      </c>
      <c r="I15" s="406"/>
      <c r="J15" s="407">
        <v>9114</v>
      </c>
      <c r="K15" s="86"/>
      <c r="L15" s="408">
        <v>-1.8652622339258285E-3</v>
      </c>
    </row>
    <row r="16" spans="1:12" ht="16.5" customHeight="1">
      <c r="A16" s="339" t="s">
        <v>162</v>
      </c>
      <c r="B16" s="400">
        <v>-1782</v>
      </c>
      <c r="C16" s="401"/>
      <c r="D16" s="88">
        <v>-1813</v>
      </c>
      <c r="E16" s="86"/>
      <c r="F16" s="315">
        <v>1.7098731384445669E-2</v>
      </c>
      <c r="G16" s="86"/>
      <c r="H16" s="400">
        <v>-5345</v>
      </c>
      <c r="I16" s="401"/>
      <c r="J16" s="88">
        <v>-5399</v>
      </c>
      <c r="K16" s="86"/>
      <c r="L16" s="315">
        <v>1.0001852194850898E-2</v>
      </c>
    </row>
    <row r="17" spans="1:12" ht="16.5" customHeight="1">
      <c r="A17" s="193" t="s">
        <v>121</v>
      </c>
      <c r="B17" s="405">
        <v>1246</v>
      </c>
      <c r="C17" s="406"/>
      <c r="D17" s="407">
        <v>1233</v>
      </c>
      <c r="E17" s="86"/>
      <c r="F17" s="408">
        <v>1.0543390105433901E-2</v>
      </c>
      <c r="G17" s="86"/>
      <c r="H17" s="405">
        <v>3752</v>
      </c>
      <c r="I17" s="406"/>
      <c r="J17" s="407">
        <v>3715</v>
      </c>
      <c r="K17" s="86"/>
      <c r="L17" s="408">
        <v>9.9596231493943466E-3</v>
      </c>
    </row>
    <row r="18" spans="1:12" s="349" customFormat="1" ht="14.1" customHeight="1">
      <c r="A18" s="343" t="s">
        <v>122</v>
      </c>
      <c r="B18" s="409">
        <v>0.41099999999999998</v>
      </c>
      <c r="C18" s="410"/>
      <c r="D18" s="346">
        <v>0.40500000000000003</v>
      </c>
      <c r="E18" s="411"/>
      <c r="F18" s="412">
        <v>0.59999999999999498</v>
      </c>
      <c r="G18" s="411"/>
      <c r="H18" s="409">
        <v>0.41199999999999998</v>
      </c>
      <c r="I18" s="410"/>
      <c r="J18" s="346">
        <v>0.40761465876673247</v>
      </c>
      <c r="K18" s="411"/>
      <c r="L18" s="412">
        <v>0.43853412332675035</v>
      </c>
    </row>
    <row r="19" spans="1:12" s="349" customFormat="1" ht="16.5" customHeight="1">
      <c r="A19" s="343"/>
      <c r="B19" s="413"/>
      <c r="C19" s="401"/>
      <c r="D19" s="315"/>
      <c r="E19" s="86"/>
      <c r="F19" s="414"/>
      <c r="G19" s="86"/>
      <c r="H19" s="413"/>
      <c r="I19" s="401"/>
      <c r="J19" s="315"/>
      <c r="K19" s="86"/>
      <c r="L19" s="414"/>
    </row>
    <row r="20" spans="1:12" ht="16.5" customHeight="1">
      <c r="A20" s="341" t="s">
        <v>165</v>
      </c>
      <c r="B20" s="402">
        <v>716</v>
      </c>
      <c r="C20" s="401"/>
      <c r="D20" s="85">
        <v>756</v>
      </c>
      <c r="E20" s="86"/>
      <c r="F20" s="315">
        <v>5.2910052910052907E-2</v>
      </c>
      <c r="G20" s="86"/>
      <c r="H20" s="400">
        <v>2068</v>
      </c>
      <c r="I20" s="401"/>
      <c r="J20" s="88">
        <v>2089</v>
      </c>
      <c r="K20" s="86"/>
      <c r="L20" s="315">
        <v>1.0052656773575874E-2</v>
      </c>
    </row>
    <row r="21" spans="1:12" s="352" customFormat="1" ht="16.5" customHeight="1">
      <c r="A21" s="350" t="s">
        <v>173</v>
      </c>
      <c r="B21" s="409">
        <v>0.23645970937912814</v>
      </c>
      <c r="C21" s="415"/>
      <c r="D21" s="346">
        <v>0.24819435325016415</v>
      </c>
      <c r="E21" s="411"/>
      <c r="F21" s="412">
        <v>1.173464387103601</v>
      </c>
      <c r="G21" s="411"/>
      <c r="H21" s="409">
        <v>0.22732769044740025</v>
      </c>
      <c r="I21" s="415"/>
      <c r="J21" s="346">
        <v>0.22920781215712091</v>
      </c>
      <c r="K21" s="411"/>
      <c r="L21" s="412">
        <v>0.18801217097206557</v>
      </c>
    </row>
    <row r="22" spans="1:12" s="220" customFormat="1" ht="16.5" customHeight="1">
      <c r="A22" s="335" t="s">
        <v>208</v>
      </c>
      <c r="B22" s="416"/>
      <c r="C22" s="417"/>
      <c r="D22" s="374"/>
      <c r="E22" s="375"/>
      <c r="F22" s="374"/>
      <c r="G22" s="375"/>
      <c r="H22" s="416"/>
      <c r="I22" s="417"/>
      <c r="J22" s="374"/>
      <c r="K22" s="375"/>
      <c r="L22" s="374"/>
    </row>
    <row r="23" spans="1:12" s="365" customFormat="1" ht="16.5" customHeight="1">
      <c r="A23" s="357" t="s">
        <v>209</v>
      </c>
      <c r="B23" s="400">
        <v>57888</v>
      </c>
      <c r="C23" s="401"/>
      <c r="D23" s="88">
        <v>64254</v>
      </c>
      <c r="E23" s="86"/>
      <c r="F23" s="315">
        <v>-9.9075543935007934E-2</v>
      </c>
      <c r="G23" s="86"/>
      <c r="H23" s="400">
        <v>116144</v>
      </c>
      <c r="I23" s="401"/>
      <c r="J23" s="88">
        <v>108380</v>
      </c>
      <c r="K23" s="86"/>
      <c r="L23" s="315">
        <v>7.1636833364089311E-2</v>
      </c>
    </row>
    <row r="24" spans="1:12" s="365" customFormat="1" ht="18.75" customHeight="1">
      <c r="A24" s="418" t="s">
        <v>346</v>
      </c>
      <c r="B24" s="419">
        <v>3374239</v>
      </c>
      <c r="C24" s="401"/>
      <c r="D24" s="371">
        <v>3245016</v>
      </c>
      <c r="E24" s="86"/>
      <c r="F24" s="315">
        <v>3.9821991632706895E-2</v>
      </c>
      <c r="G24" s="86"/>
      <c r="H24" s="419">
        <v>3374239</v>
      </c>
      <c r="I24" s="401"/>
      <c r="J24" s="371">
        <v>3245016</v>
      </c>
      <c r="K24" s="86"/>
      <c r="L24" s="315">
        <v>3.9821991632706895E-2</v>
      </c>
    </row>
    <row r="25" spans="1:12" s="220" customFormat="1" ht="16.5" customHeight="1">
      <c r="A25" s="335" t="s">
        <v>210</v>
      </c>
      <c r="B25" s="416"/>
      <c r="C25" s="417"/>
      <c r="D25" s="374"/>
      <c r="E25" s="375"/>
      <c r="F25" s="374"/>
      <c r="G25" s="375"/>
      <c r="H25" s="416"/>
      <c r="I25" s="417"/>
      <c r="J25" s="374"/>
      <c r="K25" s="375"/>
      <c r="L25" s="374"/>
    </row>
    <row r="26" spans="1:12" ht="16.5" customHeight="1">
      <c r="A26" s="341" t="s">
        <v>211</v>
      </c>
      <c r="B26" s="400">
        <v>25914</v>
      </c>
      <c r="C26" s="401"/>
      <c r="D26" s="88">
        <v>37578</v>
      </c>
      <c r="E26" s="86"/>
      <c r="F26" s="315">
        <v>-0.3103943796902443</v>
      </c>
      <c r="G26" s="86"/>
      <c r="H26" s="400">
        <v>69594</v>
      </c>
      <c r="I26" s="401"/>
      <c r="J26" s="88">
        <v>111170</v>
      </c>
      <c r="K26" s="86"/>
      <c r="L26" s="315">
        <v>-0.37398578753260769</v>
      </c>
    </row>
    <row r="27" spans="1:12" ht="16.5" customHeight="1">
      <c r="A27" s="341" t="s">
        <v>212</v>
      </c>
      <c r="B27" s="400">
        <v>67908</v>
      </c>
      <c r="C27" s="401"/>
      <c r="D27" s="88">
        <v>74450</v>
      </c>
      <c r="E27" s="86"/>
      <c r="F27" s="315">
        <v>-8.7871054398925452E-2</v>
      </c>
      <c r="G27" s="86"/>
      <c r="H27" s="400">
        <v>179237</v>
      </c>
      <c r="I27" s="401"/>
      <c r="J27" s="88">
        <v>199960</v>
      </c>
      <c r="K27" s="86"/>
      <c r="L27" s="315">
        <v>-0.10363572714542908</v>
      </c>
    </row>
    <row r="28" spans="1:12" ht="18.75" customHeight="1">
      <c r="A28" s="341" t="s">
        <v>347</v>
      </c>
      <c r="B28" s="419">
        <v>2700710</v>
      </c>
      <c r="C28" s="401"/>
      <c r="D28" s="371">
        <v>2600418</v>
      </c>
      <c r="E28" s="86"/>
      <c r="F28" s="315">
        <v>3.8567645663120313E-2</v>
      </c>
      <c r="G28" s="86"/>
      <c r="H28" s="419">
        <v>2700710</v>
      </c>
      <c r="I28" s="401"/>
      <c r="J28" s="371">
        <v>2600418</v>
      </c>
      <c r="K28" s="86"/>
      <c r="L28" s="315">
        <v>3.8567645663120313E-2</v>
      </c>
    </row>
    <row r="29" spans="1:12" ht="18.75" customHeight="1">
      <c r="A29" s="341" t="s">
        <v>351</v>
      </c>
      <c r="B29" s="419">
        <v>1108699</v>
      </c>
      <c r="C29" s="401"/>
      <c r="D29" s="88">
        <v>857473</v>
      </c>
      <c r="E29" s="86"/>
      <c r="F29" s="315">
        <v>0.29298415227068375</v>
      </c>
      <c r="G29" s="86"/>
      <c r="H29" s="419">
        <v>1108699</v>
      </c>
      <c r="I29" s="401"/>
      <c r="J29" s="88">
        <v>857473</v>
      </c>
      <c r="K29" s="86"/>
      <c r="L29" s="315">
        <v>0.29298415227068375</v>
      </c>
    </row>
    <row r="30" spans="1:12" s="220" customFormat="1" ht="16.5" customHeight="1">
      <c r="A30" s="335" t="s">
        <v>213</v>
      </c>
      <c r="B30" s="416"/>
      <c r="C30" s="417"/>
      <c r="D30" s="374"/>
      <c r="E30" s="375"/>
      <c r="F30" s="374"/>
      <c r="G30" s="375"/>
      <c r="H30" s="416"/>
      <c r="I30" s="417"/>
      <c r="J30" s="374"/>
      <c r="K30" s="375"/>
      <c r="L30" s="374"/>
    </row>
    <row r="31" spans="1:12" ht="16.5" customHeight="1">
      <c r="A31" s="376" t="s">
        <v>214</v>
      </c>
      <c r="B31" s="402"/>
      <c r="C31" s="401"/>
      <c r="D31" s="85"/>
      <c r="E31" s="86"/>
      <c r="F31" s="85"/>
      <c r="G31" s="86"/>
      <c r="H31" s="402"/>
      <c r="I31" s="401"/>
      <c r="J31" s="85"/>
      <c r="K31" s="86"/>
      <c r="L31" s="85"/>
    </row>
    <row r="32" spans="1:12" ht="18.75" customHeight="1">
      <c r="A32" s="194" t="s">
        <v>349</v>
      </c>
      <c r="B32" s="419">
        <v>3591813</v>
      </c>
      <c r="C32" s="401"/>
      <c r="D32" s="371">
        <v>3872840</v>
      </c>
      <c r="E32" s="86"/>
      <c r="F32" s="315">
        <v>-7.2563545098687274E-2</v>
      </c>
      <c r="G32" s="86"/>
      <c r="H32" s="419">
        <v>3591813</v>
      </c>
      <c r="I32" s="401"/>
      <c r="J32" s="371">
        <v>3872840</v>
      </c>
      <c r="K32" s="86"/>
      <c r="L32" s="315">
        <v>-7.2563545098687274E-2</v>
      </c>
    </row>
    <row r="33" spans="1:14" ht="16.5" customHeight="1">
      <c r="A33" s="194" t="s">
        <v>215</v>
      </c>
      <c r="B33" s="419">
        <v>3203763</v>
      </c>
      <c r="C33" s="401"/>
      <c r="D33" s="371">
        <v>3351017</v>
      </c>
      <c r="E33" s="86"/>
      <c r="F33" s="315">
        <v>-4.3943077579134932E-2</v>
      </c>
      <c r="G33" s="86"/>
      <c r="H33" s="419">
        <v>3203763</v>
      </c>
      <c r="I33" s="401"/>
      <c r="J33" s="371">
        <v>3351017</v>
      </c>
      <c r="K33" s="86"/>
      <c r="L33" s="315">
        <v>-4.3943077579134932E-2</v>
      </c>
    </row>
    <row r="34" spans="1:14" ht="18.75" customHeight="1">
      <c r="A34" s="380" t="s">
        <v>350</v>
      </c>
      <c r="B34" s="420">
        <v>6795576</v>
      </c>
      <c r="C34" s="406"/>
      <c r="D34" s="421">
        <v>7223857</v>
      </c>
      <c r="E34" s="86"/>
      <c r="F34" s="408">
        <v>-5.9287026307414448E-2</v>
      </c>
      <c r="G34" s="86"/>
      <c r="H34" s="420">
        <v>6795576</v>
      </c>
      <c r="I34" s="406"/>
      <c r="J34" s="421">
        <v>7223857</v>
      </c>
      <c r="K34" s="86"/>
      <c r="L34" s="408">
        <v>-5.9287026307414448E-2</v>
      </c>
      <c r="N34" s="133" t="s">
        <v>7</v>
      </c>
    </row>
    <row r="35" spans="1:14" ht="16.5" customHeight="1">
      <c r="A35" s="376" t="s">
        <v>364</v>
      </c>
      <c r="B35" s="402"/>
      <c r="C35" s="401"/>
      <c r="D35" s="85"/>
      <c r="E35" s="86"/>
      <c r="F35" s="315"/>
      <c r="G35" s="86"/>
      <c r="H35" s="402"/>
      <c r="I35" s="401"/>
      <c r="J35" s="85"/>
      <c r="K35" s="86"/>
      <c r="L35" s="315"/>
    </row>
    <row r="36" spans="1:14" ht="16.5" customHeight="1">
      <c r="A36" s="194" t="s">
        <v>216</v>
      </c>
      <c r="B36" s="400">
        <v>-78354</v>
      </c>
      <c r="C36" s="401"/>
      <c r="D36" s="88">
        <v>-70782</v>
      </c>
      <c r="E36" s="86"/>
      <c r="F36" s="315">
        <v>-0.10697634991947105</v>
      </c>
      <c r="G36" s="86"/>
      <c r="H36" s="400">
        <v>-220043</v>
      </c>
      <c r="I36" s="401"/>
      <c r="J36" s="88">
        <v>-248497</v>
      </c>
      <c r="K36" s="86"/>
      <c r="L36" s="315">
        <v>0.1145044004555387</v>
      </c>
    </row>
    <row r="37" spans="1:14" ht="16.5" customHeight="1">
      <c r="A37" s="194" t="s">
        <v>215</v>
      </c>
      <c r="B37" s="400">
        <v>-29722</v>
      </c>
      <c r="C37" s="401"/>
      <c r="D37" s="88">
        <v>-37270</v>
      </c>
      <c r="E37" s="86"/>
      <c r="F37" s="315">
        <v>0.20252213576603167</v>
      </c>
      <c r="G37" s="86"/>
      <c r="H37" s="400">
        <v>-111481</v>
      </c>
      <c r="I37" s="401"/>
      <c r="J37" s="88">
        <v>-123215</v>
      </c>
      <c r="K37" s="86"/>
      <c r="L37" s="315">
        <v>9.5231911699062616E-2</v>
      </c>
    </row>
    <row r="38" spans="1:14" ht="16.5" customHeight="1" thickBot="1">
      <c r="A38" s="380" t="s">
        <v>0</v>
      </c>
      <c r="B38" s="422">
        <v>-108076</v>
      </c>
      <c r="C38" s="423"/>
      <c r="D38" s="407">
        <v>-108052</v>
      </c>
      <c r="E38" s="86"/>
      <c r="F38" s="408">
        <v>2.7788472217080666E-4</v>
      </c>
      <c r="G38" s="86"/>
      <c r="H38" s="422">
        <v>-331524</v>
      </c>
      <c r="I38" s="423"/>
      <c r="J38" s="407">
        <v>-371712</v>
      </c>
      <c r="K38" s="86"/>
      <c r="L38" s="408">
        <v>0.10811596074380166</v>
      </c>
    </row>
    <row r="39" spans="1:14" ht="15.95" customHeight="1" thickTop="1">
      <c r="A39" s="60"/>
    </row>
    <row r="40" spans="1:14" s="73" customFormat="1" ht="36" customHeight="1">
      <c r="A40" s="729" t="s">
        <v>352</v>
      </c>
      <c r="B40" s="729"/>
      <c r="C40" s="729"/>
      <c r="D40" s="729"/>
      <c r="E40" s="729"/>
      <c r="F40" s="729"/>
      <c r="G40" s="729"/>
      <c r="H40" s="729"/>
      <c r="I40" s="729"/>
      <c r="J40" s="729"/>
      <c r="K40" s="729"/>
      <c r="L40" s="729"/>
      <c r="M40" s="424"/>
      <c r="N40" s="424"/>
    </row>
    <row r="41" spans="1:14" s="73" customFormat="1" ht="36" customHeight="1">
      <c r="A41" s="729" t="s">
        <v>353</v>
      </c>
      <c r="B41" s="729"/>
      <c r="C41" s="729"/>
      <c r="D41" s="729"/>
      <c r="E41" s="729"/>
      <c r="F41" s="729"/>
      <c r="G41" s="729"/>
      <c r="H41" s="729"/>
      <c r="I41" s="729"/>
      <c r="J41" s="729"/>
      <c r="K41" s="729"/>
      <c r="L41" s="729"/>
    </row>
  </sheetData>
  <mergeCells count="4">
    <mergeCell ref="A40:L40"/>
    <mergeCell ref="A41:L41"/>
    <mergeCell ref="H5:I6"/>
    <mergeCell ref="J5:J6"/>
  </mergeCells>
  <printOptions horizontalCentered="1"/>
  <pageMargins left="0.51181102362204722" right="0.51181102362204722" top="0.51181102362204722" bottom="0.51181102362204722" header="0.51181102362204722" footer="0.51181102362204722"/>
  <pageSetup scale="64" firstPageNumber="2" orientation="landscape" useFirstPageNumber="1" r:id="rId1"/>
  <headerFooter scaleWithDoc="0">
    <oddFooter>&amp;R&amp;8BCE Information financière supplémentaire – Troisième trimestre de 2015 Page 8</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Bell.ca.Cms.Document" ma:contentTypeID="0x010100EEF4C3C6006041BBA13525D18E03E76500E30CA516A73AED468E8199E3B4D9E45A" ma:contentTypeVersion="0" ma:contentTypeDescription="Base content type for CMS documents." ma:contentTypeScope="" ma:versionID="4f7b648815bd0e4bf2d11e8b1253c2a9">
  <xsd:schema xmlns:xsd="http://www.w3.org/2001/XMLSchema" xmlns:xs="http://www.w3.org/2001/XMLSchema" xmlns:p="http://schemas.microsoft.com/office/2006/metadata/properties" xmlns:ns2="93460f31-075a-4d59-8286-436c02ca4e58" targetNamespace="http://schemas.microsoft.com/office/2006/metadata/properties" ma:root="true" ma:fieldsID="30a1381776036e59ac80566f2dd9ddf7" ns2:_="">
    <xsd:import namespace="93460f31-075a-4d59-8286-436c02ca4e58"/>
    <xsd:element name="properties">
      <xsd:complexType>
        <xsd:sequence>
          <xsd:element name="documentManagement">
            <xsd:complexType>
              <xsd:all>
                <xsd:element ref="ns2:IsCritical"/>
                <xsd:element ref="ns2:DFIsCheckedOut" minOccurs="0"/>
                <xsd:element ref="ns2:DFGeneralStatus" minOccurs="0"/>
                <xsd:element ref="ns2:DFWorkflowStatus" minOccurs="0"/>
                <xsd:element ref="ns2:DFModifiedBy" minOccurs="0"/>
                <xsd:element ref="ns2:DFLastModifi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460f31-075a-4d59-8286-436c02ca4e58" elementFormDefault="qualified">
    <xsd:import namespace="http://schemas.microsoft.com/office/2006/documentManagement/types"/>
    <xsd:import namespace="http://schemas.microsoft.com/office/infopath/2007/PartnerControls"/>
    <xsd:element name="IsCritical" ma:index="8" ma:displayName="Is Critical" ma:default="FALSE" ma:internalName="IsCritical">
      <xsd:simpleType>
        <xsd:restriction base="dms:Boolean"/>
      </xsd:simpleType>
    </xsd:element>
    <xsd:element name="DFIsCheckedOut" ma:index="9" nillable="true" ma:displayName="Is Checked Out in DF" ma:internalName="DFIsCheckedOut">
      <xsd:simpleType>
        <xsd:restriction base="dms:Text"/>
      </xsd:simpleType>
    </xsd:element>
    <xsd:element name="DFGeneralStatus" ma:index="10" nillable="true" ma:displayName="DF General Status" ma:internalName="DFGeneralStatus">
      <xsd:simpleType>
        <xsd:restriction base="dms:Text"/>
      </xsd:simpleType>
    </xsd:element>
    <xsd:element name="DFWorkflowStatus" ma:index="11" nillable="true" ma:displayName="DF Workflow Status" ma:internalName="DFWorkflowStatus">
      <xsd:simpleType>
        <xsd:restriction base="dms:Text"/>
      </xsd:simpleType>
    </xsd:element>
    <xsd:element name="DFModifiedBy" ma:index="12" nillable="true" ma:displayName="Modified in DF By" ma:internalName="DFModifiedBy">
      <xsd:simpleType>
        <xsd:restriction base="dms:Text"/>
      </xsd:simpleType>
    </xsd:element>
    <xsd:element name="DFLastModified" ma:index="13" nillable="true" ma:displayName="Last Modified in DF" ma:internalName="DFLastModifi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FLastModified xmlns="93460f31-075a-4d59-8286-436c02ca4e58" xsi:nil="true"/>
    <DFWorkflowStatus xmlns="93460f31-075a-4d59-8286-436c02ca4e58" xsi:nil="true"/>
    <DFModifiedBy xmlns="93460f31-075a-4d59-8286-436c02ca4e58" xsi:nil="true"/>
    <IsCritical xmlns="93460f31-075a-4d59-8286-436c02ca4e58">false</IsCritical>
    <DFGeneralStatus xmlns="93460f31-075a-4d59-8286-436c02ca4e58" xsi:nil="true"/>
    <DFIsCheckedOut xmlns="93460f31-075a-4d59-8286-436c02ca4e58" xsi:nil="true"/>
  </documentManagement>
</p:properties>
</file>

<file path=customXml/itemProps1.xml><?xml version="1.0" encoding="utf-8"?>
<ds:datastoreItem xmlns:ds="http://schemas.openxmlformats.org/officeDocument/2006/customXml" ds:itemID="{22A4F182-BBFA-48F3-A68B-B78ADC43F8CF}"/>
</file>

<file path=customXml/itemProps2.xml><?xml version="1.0" encoding="utf-8"?>
<ds:datastoreItem xmlns:ds="http://schemas.openxmlformats.org/officeDocument/2006/customXml" ds:itemID="{47693489-8CD8-4ECB-AEC7-DE9DC9DB6CD4}"/>
</file>

<file path=customXml/itemProps3.xml><?xml version="1.0" encoding="utf-8"?>
<ds:datastoreItem xmlns:ds="http://schemas.openxmlformats.org/officeDocument/2006/customXml" ds:itemID="{48FFAB72-397C-4213-8C68-BEC99C2F6B3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14</vt:i4>
      </vt:variant>
    </vt:vector>
  </HeadingPairs>
  <TitlesOfParts>
    <vt:vector size="33" baseType="lpstr">
      <vt:lpstr>Cover Page</vt:lpstr>
      <vt:lpstr>BC Inc. IS p2</vt:lpstr>
      <vt:lpstr>BC Inc. IS hist p3</vt:lpstr>
      <vt:lpstr>EPMFormattingSheet</vt:lpstr>
      <vt:lpstr>BC Inc. seg info p4</vt:lpstr>
      <vt:lpstr>BCE Inc. Seg Info p5</vt:lpstr>
      <vt:lpstr>Bell Stats Summary Wireless p6</vt:lpstr>
      <vt:lpstr>Bell Stats Wireless HIST p7</vt:lpstr>
      <vt:lpstr>Bell Stats Summary Wireline p8</vt:lpstr>
      <vt:lpstr>Bell Stats Wireline HIST p9</vt:lpstr>
      <vt:lpstr>Net Debt &amp; Bell other info p10</vt:lpstr>
      <vt:lpstr>BC Inc. BS p11</vt:lpstr>
      <vt:lpstr>BC Inc. CF (1) p12</vt:lpstr>
      <vt:lpstr>BC Inc. CF (2) p13</vt:lpstr>
      <vt:lpstr>BC Inc. CF (3) p13</vt:lpstr>
      <vt:lpstr>Accomp Notes p14</vt:lpstr>
      <vt:lpstr>Accomp Notes p15 </vt:lpstr>
      <vt:lpstr>Accomp Notes p16</vt:lpstr>
      <vt:lpstr>Accomp Notes p17</vt:lpstr>
      <vt:lpstr>'BC Inc. BS p11'!Print_Area</vt:lpstr>
      <vt:lpstr>'BC Inc. CF (1) p12'!Print_Area</vt:lpstr>
      <vt:lpstr>'BC Inc. CF (2) p13'!Print_Area</vt:lpstr>
      <vt:lpstr>'BC Inc. CF (3) p13'!Print_Area</vt:lpstr>
      <vt:lpstr>'BC Inc. IS hist p3'!Print_Area</vt:lpstr>
      <vt:lpstr>'BC Inc. IS p2'!Print_Area</vt:lpstr>
      <vt:lpstr>'BC Inc. seg info p4'!Print_Area</vt:lpstr>
      <vt:lpstr>'BCE Inc. Seg Info p5'!Print_Area</vt:lpstr>
      <vt:lpstr>'Bell Stats Summary Wireless p6'!Print_Area</vt:lpstr>
      <vt:lpstr>'Bell Stats Summary Wireline p8'!Print_Area</vt:lpstr>
      <vt:lpstr>'Bell Stats Wireless HIST p7'!Print_Area</vt:lpstr>
      <vt:lpstr>'Bell Stats Wireline HIST p9'!Print_Area</vt:lpstr>
      <vt:lpstr>'Cover Page'!Print_Area</vt:lpstr>
      <vt:lpstr>'Net Debt &amp; Bell other info p10'!Print_Area</vt:lpstr>
    </vt:vector>
  </TitlesOfParts>
  <Company>Bell Canada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deborah.silverman</dc:creator>
  <cp:lastModifiedBy>richard.bengian</cp:lastModifiedBy>
  <cp:lastPrinted>2015-11-05T04:12:40Z</cp:lastPrinted>
  <dcterms:created xsi:type="dcterms:W3CDTF">2015-02-17T20:15:54Z</dcterms:created>
  <dcterms:modified xsi:type="dcterms:W3CDTF">2015-11-05T04:15:01Z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0x010100EEF4C3C6006041BBA13525D18E03E76500E30CA516A73AED468E8199E3B4D9E45A</vt:lpwstr>
  </property>
</Properties>
</file>