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80" firstSheet="1" activeTab="1"/>
  </bookViews>
  <sheets>
    <sheet name="Conso Validation" sheetId="1" state="hidden" r:id="rId1"/>
    <sheet name="Cover Page " sheetId="2" r:id="rId2"/>
    <sheet name="BCE Inc. IS Summary p2" sheetId="3" r:id="rId3"/>
    <sheet name="EPMFormattingSheet" sheetId="4" state="hidden" r:id="rId4"/>
    <sheet name="BCE Inc. IS HIST p3" sheetId="5" r:id="rId5"/>
    <sheet name="BCE Inc. Seg Info Summary p4" sheetId="6" r:id="rId6"/>
    <sheet name="BCE Inc. Seg Info HIST p5" sheetId="7" r:id="rId7"/>
    <sheet name="Bell Wireless Summary p6" sheetId="8" r:id="rId8"/>
    <sheet name="Bell Wireless HIST p7" sheetId="9" r:id="rId9"/>
    <sheet name="Bell Wireline Summary  p8" sheetId="10" r:id="rId10"/>
    <sheet name="Bell Wireline HIST p9" sheetId="11" r:id="rId11"/>
    <sheet name="Net Debt &amp; Bell other info p10" sheetId="12" r:id="rId12"/>
    <sheet name="BCE Inc. BS p11" sheetId="13" r:id="rId13"/>
    <sheet name="BCE Inc. CF Summary p12" sheetId="14" r:id="rId14"/>
    <sheet name="BCE Inc. CF HIST p13" sheetId="15" r:id="rId15"/>
    <sheet name="Accomp Notes p14" sheetId="16" r:id="rId16"/>
    <sheet name="Accomp Notes p15" sheetId="17" r:id="rId17"/>
    <sheet name="Accomp Notes p16" sheetId="18" r:id="rId18"/>
  </sheets>
  <definedNames>
    <definedName name="__FPMExcelClient_CellBasedFunctionStatus" localSheetId="12" hidden="1">"1_1_2_2_2_2"</definedName>
    <definedName name="__FPMExcelClient_CellBasedFunctionStatus" localSheetId="14" hidden="1">"1_1_2_2_2_2"</definedName>
    <definedName name="__FPMExcelClient_CellBasedFunctionStatus" localSheetId="13"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5" hidden="1">"2_2_2_2_2_2"</definedName>
    <definedName name="__FPMExcelClient_CellBasedFunctionStatus" localSheetId="8" hidden="1">"1_1_2_2_2_2"</definedName>
    <definedName name="__FPMExcelClient_CellBasedFunctionStatus" localSheetId="7" hidden="1">"2_1_2_2_2_2"</definedName>
    <definedName name="__FPMExcelClient_CellBasedFunctionStatus" localSheetId="10" hidden="1">"1_1_2_2_2_2"</definedName>
    <definedName name="__FPMExcelClient_CellBasedFunctionStatus" localSheetId="9"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1" hidden="1">"2_1_2_2_2_2"</definedName>
    <definedName name="__FPMExcelClient_Connection" localSheetId="12">"_FPM_BPCNW10_[https://sapbpcbw.intranet.bell.ca:8443/sap/bpc/]_[BELL]_[CONSOL]_[false]"</definedName>
    <definedName name="__FPMExcelClient_Connection" localSheetId="4">"_FPM_BPCNW10_[https://sapbpcbw.intranet.bell.ca:8443/sap/bpc/]_[BELL]_[CONSOL]_[false]_[false]\1"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8">"_FPM_BPCNW10_[https://sapbpcbw.intranet.bell.ca:8443/sap/bpc/]_[BELL]_[CORPORATE]_[false]"</definedName>
    <definedName name="__FPMExcelClient_Connection" localSheetId="10">"_FPM_BPCNW10_[https://sapbpcbw.intranet.bell.ca:8443/sap/bpc/]_[BELL]_[CONSOL]_[false]"</definedName>
    <definedName name="__FPMExcelClient_RefreshTime" localSheetId="12">636541348903819000</definedName>
    <definedName name="__FPMExcelClient_RefreshTime" localSheetId="14">636541348906879000</definedName>
    <definedName name="__FPMExcelClient_RefreshTime" localSheetId="13">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5">636511861175476000</definedName>
    <definedName name="__FPMExcelClient_RefreshTime" localSheetId="8">636541361416859000</definedName>
    <definedName name="__FPMExcelClient_RefreshTime" localSheetId="7">636511861235166000</definedName>
    <definedName name="__FPMExcelClient_RefreshTime" localSheetId="10">636541371120149000</definedName>
    <definedName name="__FPMExcelClient_RefreshTime" localSheetId="9">636511861342926000</definedName>
    <definedName name="__FPMExcelClient_RefreshTime" localSheetId="0">636541349134459000</definedName>
    <definedName name="__FPMExcelClient_RefreshTime" localSheetId="1">636541349137179000</definedName>
    <definedName name="__FPMExcelClient_RefreshTime" localSheetId="11">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4" hidden="1">40884.7826388889</definedName>
    <definedName name="IQ_NAMES_REVISION_DATE_" localSheetId="2" hidden="1">40884.7826388889</definedName>
    <definedName name="IQ_NAMES_REVISION_DATE_" localSheetId="5" hidden="1">40884.7826388889</definedName>
    <definedName name="IQ_NAMES_REVISION_DATE_" localSheetId="8" hidden="1">40884.7826388889</definedName>
    <definedName name="IQ_NAMES_REVISION_DATE_" localSheetId="7" hidden="1">40884.7826388889</definedName>
    <definedName name="IQ_NAMES_REVISION_DATE_" localSheetId="10" hidden="1">40884.7826388889</definedName>
    <definedName name="IQ_NAMES_REVISION_DATE_" localSheetId="9" hidden="1">40884.7826388889</definedName>
    <definedName name="IQ_NAMES_REVISION_DATE_" localSheetId="11"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PageHeaderDefaultHeader" localSheetId="3" hidden="1">'EPMFormattingSheet'!$F$122</definedName>
    <definedName name="PageHeaderDefaultHeaderUse" localSheetId="3" hidden="1">'EPMFormattingSheet'!$H$122:$L$122</definedName>
    <definedName name="_xlnm.Print_Area" localSheetId="12">'BCE Inc. BS p11'!$A$1:$F$58</definedName>
    <definedName name="_xlnm.Print_Area" localSheetId="14">'BCE Inc. CF HIST p13'!$A$1:$L$50</definedName>
    <definedName name="_xlnm.Print_Area" localSheetId="13">'BCE Inc. CF Summary p12'!$A$1:$M$48</definedName>
    <definedName name="_xlnm.Print_Area" localSheetId="4">'BCE Inc. IS HIST p3'!$A$1:$L$50</definedName>
    <definedName name="_xlnm.Print_Area" localSheetId="2">'BCE Inc. IS Summary p2'!$A$1:$L$50</definedName>
    <definedName name="_xlnm.Print_Area" localSheetId="6">'BCE Inc. Seg Info HIST p5'!$A$1:$L$41</definedName>
    <definedName name="_xlnm.Print_Area" localSheetId="5">'BCE Inc. Seg Info Summary p4'!$A$1:$M$40</definedName>
    <definedName name="_xlnm.Print_Area" localSheetId="8">'Bell Wireless HIST p7'!$A$1:$M$41</definedName>
    <definedName name="_xlnm.Print_Area" localSheetId="7">'Bell Wireless Summary p6'!$A$1:$L$45</definedName>
    <definedName name="_xlnm.Print_Area" localSheetId="10">'Bell Wireline HIST p9'!$A$1:$L$47</definedName>
    <definedName name="_xlnm.Print_Area" localSheetId="9">'Bell Wireline Summary  p8'!$A$1:$M$47</definedName>
    <definedName name="_xlnm.Print_Area" localSheetId="1">'Cover Page '!$A$1:$O$33</definedName>
    <definedName name="_xlnm.Print_Area" localSheetId="11">'Net Debt &amp; Bell other info p10'!$A$1:$J$56</definedName>
    <definedName name="RemoveLevelFirst" localSheetId="3" hidden="1">'EPMFormattingSheet'!$D$26</definedName>
    <definedName name="RemoveLevelSecond" localSheetId="3" hidden="1">'EPMFormattingSheet'!$D$47</definedName>
  </definedNames>
  <calcPr fullCalcOnLoad="1"/>
</workbook>
</file>

<file path=xl/sharedStrings.xml><?xml version="1.0" encoding="utf-8"?>
<sst xmlns="http://schemas.openxmlformats.org/spreadsheetml/2006/main" count="740" uniqueCount="316">
  <si>
    <t>Total</t>
  </si>
  <si>
    <t>Cash and cash equivalents at end of period</t>
  </si>
  <si>
    <t>Cash and cash equivalents at beginning of period</t>
  </si>
  <si>
    <t>Other financing activities</t>
  </si>
  <si>
    <t xml:space="preserve">Repurchase of common shares </t>
  </si>
  <si>
    <t>Issue of common shares</t>
  </si>
  <si>
    <t>Cash dividends paid on common shares</t>
  </si>
  <si>
    <t>Repayment of long-term debt</t>
  </si>
  <si>
    <t>Issue of long-term debt</t>
  </si>
  <si>
    <t>Other investing activities</t>
  </si>
  <si>
    <t>Voluntary defined benefit pension plan contribution</t>
  </si>
  <si>
    <t>Business acquisitions</t>
  </si>
  <si>
    <t xml:space="preserve">  Cash dividends paid by subsidiaries to non-controlling interest</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</si>
  <si>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</si>
  <si>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</si>
  <si>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</si>
  <si>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</si>
  <si>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</si>
  <si>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</si>
  <si>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</si>
  <si>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</si>
  <si>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</si>
  <si>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</si>
  <si>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</si>
  <si>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</si>
  <si>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</si>
  <si>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</si>
  <si>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Adjustments to reconcile net earnings to cash flows from operating activities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</si>
  <si>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</si>
  <si>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</si>
  <si>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</si>
  <si>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</si>
  <si>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</si>
  <si>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</si>
  <si>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</si>
  <si>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</si>
  <si>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</si>
  <si>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</si>
  <si>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</si>
  <si>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</si>
  <si>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</si>
  <si>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</si>
  <si>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</si>
  <si>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</si>
  <si>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</si>
  <si>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</si>
  <si>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</si>
  <si>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</si>
  <si>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</si>
  <si>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</si>
  <si>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</si>
  <si>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</si>
  <si>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</si>
  <si>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</si>
  <si>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</si>
  <si>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</si>
  <si>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</si>
  <si>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</si>
  <si>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</si>
  <si>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</si>
  <si>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</si>
  <si>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</si>
  <si>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</si>
  <si>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</si>
  <si>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</si>
  <si>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</si>
  <si>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</si>
  <si>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</si>
  <si>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</si>
  <si>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</si>
  <si>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</si>
  <si>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</si>
  <si>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</si>
  <si>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</si>
  <si>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</si>
  <si>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</si>
  <si>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</si>
  <si>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</si>
  <si>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</si>
  <si>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</si>
  <si>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</si>
  <si>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</si>
  <si>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</si>
  <si>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</si>
  <si>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 xml:space="preserve">Capital expenditures </t>
  </si>
  <si>
    <t>(In millions of Canadian dollars, except where otherwise indicated) (unaudited)</t>
  </si>
  <si>
    <t>Cash and cash equivalents</t>
  </si>
  <si>
    <t xml:space="preserve">Long-term debt </t>
  </si>
  <si>
    <t xml:space="preserve">thane.fotopoulos@bell.ca </t>
  </si>
  <si>
    <t>514-870-4619</t>
  </si>
  <si>
    <t>Thane Fotopoulos</t>
  </si>
  <si>
    <t>BCE Investor Relations</t>
  </si>
  <si>
    <t>Adjusted EPS</t>
  </si>
  <si>
    <t>Impact on net earnings per share</t>
  </si>
  <si>
    <t xml:space="preserve">Adjusted net earnings </t>
  </si>
  <si>
    <t>Net earnings attributable to common shareholders</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</si>
  <si>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</si>
  <si>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</si>
  <si>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</si>
  <si>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</si>
  <si>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</si>
  <si>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</si>
  <si>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</si>
  <si>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Earnings from continuing operations</t>
  </si>
  <si>
    <t xml:space="preserve">     Interest on post-employment benefit obligations</t>
  </si>
  <si>
    <t xml:space="preserve">     Interest expense</t>
  </si>
  <si>
    <t>Finance costs</t>
  </si>
  <si>
    <t xml:space="preserve">Amortization </t>
  </si>
  <si>
    <t>Depreciation</t>
  </si>
  <si>
    <t>Adjusted EBITDA</t>
  </si>
  <si>
    <t>Post-employment benefit plans service cost</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</si>
  <si>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</si>
  <si>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</si>
  <si>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</si>
  <si>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</si>
  <si>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</si>
  <si>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</si>
  <si>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</si>
  <si>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</si>
  <si>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</si>
  <si>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</si>
  <si>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</si>
  <si>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</si>
  <si>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</si>
  <si>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</si>
  <si>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</si>
  <si>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</si>
  <si>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</si>
  <si>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</si>
  <si>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</si>
  <si>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</si>
  <si>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</si>
  <si>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</si>
  <si>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</si>
  <si>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</si>
  <si>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</si>
  <si>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</si>
  <si>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</si>
  <si>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</si>
  <si>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</si>
  <si>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</si>
  <si>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</si>
  <si>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</si>
  <si>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</si>
  <si>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</si>
  <si>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</si>
  <si>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</si>
  <si>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</si>
  <si>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</si>
  <si>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Postpaid</t>
  </si>
  <si>
    <t xml:space="preserve">Postpaid </t>
  </si>
  <si>
    <t>Prepaid</t>
  </si>
  <si>
    <t>Churn (%)(average per month)</t>
  </si>
  <si>
    <r>
      <t>Postpaid</t>
    </r>
    <r>
      <rPr>
        <vertAlign val="superscript"/>
        <sz val="13"/>
        <rFont val="Helvetica"/>
        <family val="2"/>
      </rPr>
      <t xml:space="preserve"> </t>
    </r>
  </si>
  <si>
    <t>Q2</t>
  </si>
  <si>
    <t>Bell Wireline - Historical Trend</t>
  </si>
  <si>
    <t xml:space="preserve">Data </t>
  </si>
  <si>
    <t>TOTAL</t>
  </si>
  <si>
    <t>(In millions of Canadian dollars, except share amounts) (unaudited)</t>
  </si>
  <si>
    <t xml:space="preserve">Adjusted EBITDA margin </t>
  </si>
  <si>
    <t xml:space="preserve">Early debt redemption costs </t>
  </si>
  <si>
    <t xml:space="preserve">     Non-controlling interest </t>
  </si>
  <si>
    <t>Q1</t>
  </si>
  <si>
    <t xml:space="preserve">Net earnings   </t>
  </si>
  <si>
    <t xml:space="preserve">Post-employment benefit plans cost </t>
  </si>
  <si>
    <t>Cash dividends paid by subsidiaries to non-controlling interest</t>
  </si>
  <si>
    <t>BCE - Net debt and preferred shares</t>
  </si>
  <si>
    <t xml:space="preserve">Total </t>
  </si>
  <si>
    <t>Q3</t>
  </si>
  <si>
    <t>Acquisition and other costs paid</t>
  </si>
  <si>
    <t>Adjusted net earnings and EPS</t>
  </si>
  <si>
    <t>Total equity attributable to BCE shareholders</t>
  </si>
  <si>
    <t>Capital intensity</t>
  </si>
  <si>
    <t xml:space="preserve">Consolidated Operational Data </t>
  </si>
  <si>
    <r>
      <t>Segmented Data</t>
    </r>
    <r>
      <rPr>
        <b/>
        <vertAlign val="superscript"/>
        <sz val="16"/>
        <rFont val="Helvetica"/>
        <family val="2"/>
      </rPr>
      <t xml:space="preserve"> </t>
    </r>
  </si>
  <si>
    <t>Adjusted EBITDA margin</t>
  </si>
  <si>
    <t>Free cash flow</t>
  </si>
  <si>
    <t xml:space="preserve">Free cash flow </t>
  </si>
  <si>
    <t xml:space="preserve">Cash flow information </t>
  </si>
  <si>
    <t>Cash flow information - Historical trend</t>
  </si>
  <si>
    <t>Acquisition of spectrum licences</t>
  </si>
  <si>
    <t>Post-employment benefit obligations</t>
  </si>
  <si>
    <t>Other services</t>
  </si>
  <si>
    <t xml:space="preserve">Total external revenues </t>
  </si>
  <si>
    <t>Total operating revenues</t>
  </si>
  <si>
    <t>Total external service revenues</t>
  </si>
  <si>
    <t>Total operating service revenues</t>
  </si>
  <si>
    <t>Total external product revenues</t>
  </si>
  <si>
    <t>Total operating product revenues</t>
  </si>
  <si>
    <t>Total external revenues</t>
  </si>
  <si>
    <t xml:space="preserve">   Service </t>
  </si>
  <si>
    <t xml:space="preserve">   Product</t>
  </si>
  <si>
    <t>External service revenues</t>
  </si>
  <si>
    <t>Inter-segment service revenues</t>
  </si>
  <si>
    <t>External product revenues</t>
  </si>
  <si>
    <t>Inter-segment product revenues</t>
  </si>
  <si>
    <t xml:space="preserve">Adjusted EBITDA margin (Total operating revenues) </t>
  </si>
  <si>
    <t>Adjusted EBITDA margin (Total operating revenues)</t>
  </si>
  <si>
    <t>Q4</t>
  </si>
  <si>
    <t>Operating revenues</t>
  </si>
  <si>
    <t>Disposition of intangibles and other assets</t>
  </si>
  <si>
    <t>Impairment charges</t>
  </si>
  <si>
    <t>Net losses on investments</t>
  </si>
  <si>
    <t>Q1 18</t>
  </si>
  <si>
    <t>Q2 18</t>
  </si>
  <si>
    <t>Q3 18</t>
  </si>
  <si>
    <t>Q4 18</t>
  </si>
  <si>
    <t>June 30</t>
  </si>
  <si>
    <t>Voice</t>
  </si>
  <si>
    <t>Contract assets</t>
  </si>
  <si>
    <t>Contract costs</t>
  </si>
  <si>
    <t>Contract liabilities</t>
  </si>
  <si>
    <t>Bell Wireless - Historical Trend</t>
  </si>
  <si>
    <t>Repurchase of common shares</t>
  </si>
  <si>
    <t>Return of capital to non-controlling interest</t>
  </si>
  <si>
    <t>Equipment and other</t>
  </si>
  <si>
    <r>
      <rPr>
        <vertAlign val="superscript"/>
        <sz val="13"/>
        <rFont val="Helvetica"/>
        <family val="0"/>
      </rPr>
      <t>(A)</t>
    </r>
    <r>
      <rPr>
        <sz val="13"/>
        <rFont val="Helvetica"/>
        <family val="2"/>
      </rPr>
      <t xml:space="preserve"> Excludes post-employment benefit plans service cost</t>
    </r>
  </si>
  <si>
    <r>
      <t xml:space="preserve">Operating costs </t>
    </r>
    <r>
      <rPr>
        <vertAlign val="superscript"/>
        <sz val="13"/>
        <rFont val="Helvetica"/>
        <family val="0"/>
      </rPr>
      <t>(A)</t>
    </r>
  </si>
  <si>
    <r>
      <t xml:space="preserve">(A) </t>
    </r>
    <r>
      <rPr>
        <sz val="13"/>
        <rFont val="Helvetica"/>
        <family val="0"/>
      </rPr>
      <t>Excludes post-employment benefit plans service cost</t>
    </r>
  </si>
  <si>
    <t>TOTAL
2018</t>
  </si>
  <si>
    <t>Q1 19</t>
  </si>
  <si>
    <t>Q2 19</t>
  </si>
  <si>
    <t>Net earnings per common share - basic and diluted</t>
  </si>
  <si>
    <t>Net mark-to-market (gains) losses on derivatives used to economically hedge equity settled share-based compensation plans</t>
  </si>
  <si>
    <t>Other income (expense)</t>
  </si>
  <si>
    <r>
      <t>Wireless subscribers end of period (EOP)</t>
    </r>
    <r>
      <rPr>
        <vertAlign val="superscript"/>
        <sz val="13"/>
        <rFont val="Helvetica"/>
        <family val="0"/>
      </rPr>
      <t>(A)</t>
    </r>
  </si>
  <si>
    <r>
      <t>Postpaid</t>
    </r>
    <r>
      <rPr>
        <vertAlign val="superscript"/>
        <sz val="13"/>
        <rFont val="Helvetica"/>
        <family val="0"/>
      </rPr>
      <t>(A)</t>
    </r>
  </si>
  <si>
    <r>
      <t>Prepaid</t>
    </r>
    <r>
      <rPr>
        <vertAlign val="superscript"/>
        <sz val="13"/>
        <rFont val="Helvetica"/>
        <family val="0"/>
      </rPr>
      <t>(A)</t>
    </r>
  </si>
  <si>
    <t>Losses on investments</t>
  </si>
  <si>
    <t>Increase (decrease) in notes payable</t>
  </si>
  <si>
    <t>Increase (decrease) in securitized trade receivables</t>
  </si>
  <si>
    <t>Net increase (decrease) in cash and cash equivalents</t>
  </si>
  <si>
    <t xml:space="preserve">        Net debt and other information</t>
  </si>
  <si>
    <r>
      <t xml:space="preserve">(A) </t>
    </r>
    <r>
      <rPr>
        <sz val="11"/>
        <rFont val="HELVETICA"/>
        <family val="0"/>
      </rPr>
      <t xml:space="preserve">At the beginning of Q1 2019, we adjusted our wireless subscriber base to remove 167,929 subscribers (72,231 postpaid and 95,698 prepaid) as follows: </t>
    </r>
  </si>
  <si>
    <t>Consolidated Statements of Financial Position</t>
  </si>
  <si>
    <t>Consolidated Cash Flow Data</t>
  </si>
  <si>
    <r>
      <t>Wireless subscribers EOP</t>
    </r>
    <r>
      <rPr>
        <vertAlign val="superscript"/>
        <sz val="14"/>
        <rFont val="Helvetica"/>
        <family val="2"/>
      </rPr>
      <t>(A)(B)</t>
    </r>
  </si>
  <si>
    <r>
      <t>Postpaid</t>
    </r>
    <r>
      <rPr>
        <vertAlign val="superscript"/>
        <sz val="14"/>
        <rFont val="Helvetica"/>
        <family val="2"/>
      </rPr>
      <t>(A)(B)</t>
    </r>
  </si>
  <si>
    <r>
      <t>Prepaid</t>
    </r>
    <r>
      <rPr>
        <vertAlign val="superscript"/>
        <sz val="14"/>
        <rFont val="Helvetica"/>
        <family val="2"/>
      </rPr>
      <t>(A)</t>
    </r>
  </si>
  <si>
    <r>
      <t>(A)</t>
    </r>
    <r>
      <rPr>
        <sz val="13"/>
        <rFont val="Helvetica"/>
        <family val="0"/>
      </rPr>
      <t xml:space="preserve">At the beginning of Q1 2019, we adjusted our wireless subscriber base to remove 167,929 subscribers (72,231 postpaid and 95,698 prepaid) as follows: </t>
    </r>
  </si>
  <si>
    <r>
      <t xml:space="preserve">BCE </t>
    </r>
    <r>
      <rPr>
        <b/>
        <vertAlign val="superscript"/>
        <sz val="16"/>
        <rFont val="Helvetica"/>
        <family val="2"/>
      </rPr>
      <t>(1) (2) (3)</t>
    </r>
  </si>
  <si>
    <r>
      <t xml:space="preserve">Bell Wireless </t>
    </r>
    <r>
      <rPr>
        <b/>
        <vertAlign val="superscript"/>
        <sz val="16"/>
        <rFont val="Helvetica"/>
        <family val="2"/>
      </rPr>
      <t>(1) (2) (3)</t>
    </r>
  </si>
  <si>
    <r>
      <t xml:space="preserve">Bell Wireline </t>
    </r>
    <r>
      <rPr>
        <b/>
        <vertAlign val="superscript"/>
        <sz val="16"/>
        <rFont val="Helvetica"/>
        <family val="2"/>
      </rPr>
      <t>(1) (2) (3)</t>
    </r>
  </si>
  <si>
    <r>
      <t xml:space="preserve">BCE </t>
    </r>
    <r>
      <rPr>
        <b/>
        <vertAlign val="superscript"/>
        <sz val="16"/>
        <rFont val="Helvetica"/>
        <family val="0"/>
      </rPr>
      <t>(2)</t>
    </r>
  </si>
  <si>
    <r>
      <t xml:space="preserve">  BCE </t>
    </r>
    <r>
      <rPr>
        <b/>
        <vertAlign val="superscript"/>
        <sz val="19"/>
        <rFont val="Helvetica"/>
        <family val="0"/>
      </rPr>
      <t>(2)</t>
    </r>
  </si>
  <si>
    <r>
      <t>Capital intensity</t>
    </r>
    <r>
      <rPr>
        <i/>
        <vertAlign val="superscript"/>
        <sz val="13"/>
        <rFont val="Helvetica"/>
        <family val="2"/>
      </rPr>
      <t xml:space="preserve"> (5)</t>
    </r>
  </si>
  <si>
    <r>
      <t xml:space="preserve">Net debt </t>
    </r>
    <r>
      <rPr>
        <b/>
        <vertAlign val="superscript"/>
        <sz val="14"/>
        <rFont val="Helvetica"/>
        <family val="2"/>
      </rPr>
      <t>(4)</t>
    </r>
  </si>
  <si>
    <r>
      <t>Adjusted EBITDA</t>
    </r>
    <r>
      <rPr>
        <vertAlign val="superscript"/>
        <sz val="14"/>
        <rFont val="Helvetica"/>
        <family val="2"/>
      </rPr>
      <t xml:space="preserve"> </t>
    </r>
    <r>
      <rPr>
        <sz val="14"/>
        <rFont val="Helvetica"/>
        <family val="2"/>
      </rPr>
      <t xml:space="preserve">/net interest expense ratio </t>
    </r>
    <r>
      <rPr>
        <vertAlign val="superscript"/>
        <sz val="14"/>
        <rFont val="Helvetica"/>
        <family val="2"/>
      </rPr>
      <t>(4)</t>
    </r>
  </si>
  <si>
    <r>
      <t xml:space="preserve">Free cash flow (FCF) </t>
    </r>
    <r>
      <rPr>
        <b/>
        <vertAlign val="superscript"/>
        <sz val="14"/>
        <rFont val="Helvetica"/>
        <family val="2"/>
      </rPr>
      <t>(4)</t>
    </r>
  </si>
  <si>
    <r>
      <t xml:space="preserve">Adjusted EBITDA </t>
    </r>
    <r>
      <rPr>
        <b/>
        <vertAlign val="superscript"/>
        <sz val="13"/>
        <rFont val="Helvetica"/>
        <family val="2"/>
      </rPr>
      <t>(4)</t>
    </r>
  </si>
  <si>
    <r>
      <t xml:space="preserve">Adjusted EBITDA margin </t>
    </r>
    <r>
      <rPr>
        <b/>
        <vertAlign val="superscript"/>
        <sz val="13"/>
        <rFont val="Helvetica"/>
        <family val="2"/>
      </rPr>
      <t>(4)</t>
    </r>
  </si>
  <si>
    <r>
      <t xml:space="preserve">Adjusted net earnings </t>
    </r>
    <r>
      <rPr>
        <b/>
        <vertAlign val="superscript"/>
        <sz val="13"/>
        <rFont val="Helvetica"/>
        <family val="2"/>
      </rPr>
      <t>(4)</t>
    </r>
  </si>
  <si>
    <r>
      <t>Adjusted</t>
    </r>
    <r>
      <rPr>
        <b/>
        <sz val="13"/>
        <rFont val="Helvetica"/>
        <family val="0"/>
      </rPr>
      <t xml:space="preserve"> EPS </t>
    </r>
    <r>
      <rPr>
        <b/>
        <vertAlign val="superscript"/>
        <sz val="13"/>
        <rFont val="Helvetica"/>
        <family val="0"/>
      </rPr>
      <t>(4)</t>
    </r>
  </si>
  <si>
    <t xml:space="preserve">  IPTV </t>
  </si>
  <si>
    <r>
      <t>Blended ABPU ($/month)</t>
    </r>
    <r>
      <rPr>
        <vertAlign val="superscript"/>
        <sz val="14"/>
        <rFont val="Helvetica"/>
        <family val="0"/>
      </rPr>
      <t>(C)</t>
    </r>
  </si>
  <si>
    <r>
      <t xml:space="preserve">Blended average billing per user  (ABPU)($/month) </t>
    </r>
    <r>
      <rPr>
        <vertAlign val="superscript"/>
        <sz val="13"/>
        <rFont val="Helvetica"/>
        <family val="0"/>
      </rPr>
      <t>(5)(B)</t>
    </r>
  </si>
  <si>
    <r>
      <t>Churn (%)</t>
    </r>
    <r>
      <rPr>
        <vertAlign val="superscript"/>
        <sz val="13"/>
        <rFont val="Helvetica"/>
        <family val="2"/>
      </rPr>
      <t xml:space="preserve"> </t>
    </r>
    <r>
      <rPr>
        <sz val="13"/>
        <rFont val="Helvetica"/>
        <family val="2"/>
      </rPr>
      <t>(average per month)</t>
    </r>
    <r>
      <rPr>
        <vertAlign val="superscript"/>
        <sz val="13"/>
        <rFont val="Helvetica"/>
        <family val="2"/>
      </rPr>
      <t xml:space="preserve"> (5)</t>
    </r>
  </si>
  <si>
    <r>
      <t xml:space="preserve"> (B)</t>
    </r>
    <r>
      <rPr>
        <sz val="13"/>
        <rFont val="Helvetica"/>
        <family val="0"/>
      </rPr>
      <t xml:space="preserve"> </t>
    </r>
    <r>
      <rPr>
        <sz val="11"/>
        <rFont val="HELVETICA"/>
        <family val="0"/>
      </rPr>
      <t>Our Q1 2018 blended ABPU was adjusted to exclude the unfavourable retroactive impact of the CRTC decision on wholesale wireless domestic roaming rates of $14 million.</t>
    </r>
  </si>
  <si>
    <r>
      <t xml:space="preserve"> (C)</t>
    </r>
    <r>
      <rPr>
        <sz val="13"/>
        <rFont val="Helvetica"/>
        <family val="0"/>
      </rPr>
      <t xml:space="preserve"> Our Q1 2018 blended ABPU was adjusted to exclude the unfavourable retroactive impact of the CRTC decision on wholesale wireless domestic roaming rates of $14 million.</t>
    </r>
  </si>
  <si>
    <r>
      <t xml:space="preserve">Net activations </t>
    </r>
    <r>
      <rPr>
        <vertAlign val="superscript"/>
        <sz val="13"/>
        <rFont val="Helvetica"/>
        <family val="0"/>
      </rPr>
      <t>(A)</t>
    </r>
  </si>
  <si>
    <r>
      <t xml:space="preserve">Subscribers EOP </t>
    </r>
    <r>
      <rPr>
        <vertAlign val="superscript"/>
        <sz val="13"/>
        <rFont val="Helvetica"/>
        <family val="0"/>
      </rPr>
      <t>(A) (B)</t>
    </r>
  </si>
  <si>
    <t xml:space="preserve">   Satellite</t>
  </si>
  <si>
    <r>
      <t xml:space="preserve">Residential NAS lines </t>
    </r>
    <r>
      <rPr>
        <vertAlign val="superscript"/>
        <sz val="13"/>
        <rFont val="Helvetica"/>
        <family val="0"/>
      </rPr>
      <t>(A)</t>
    </r>
  </si>
  <si>
    <r>
      <t xml:space="preserve">Net activations </t>
    </r>
    <r>
      <rPr>
        <vertAlign val="superscript"/>
        <sz val="19"/>
        <rFont val="Helvetica"/>
        <family val="0"/>
      </rPr>
      <t>(A)</t>
    </r>
  </si>
  <si>
    <r>
      <t>Subscribers EOP</t>
    </r>
    <r>
      <rPr>
        <vertAlign val="superscript"/>
        <sz val="19"/>
        <rFont val="Helvetica"/>
        <family val="0"/>
      </rPr>
      <t xml:space="preserve"> (A) (B)</t>
    </r>
  </si>
  <si>
    <t xml:space="preserve">  Satellite</t>
  </si>
  <si>
    <r>
      <t>Total retail subscribers EOP</t>
    </r>
    <r>
      <rPr>
        <vertAlign val="superscript"/>
        <sz val="19"/>
        <rFont val="Helvetica"/>
        <family val="0"/>
      </rPr>
      <t xml:space="preserve"> (A)</t>
    </r>
  </si>
  <si>
    <r>
      <t xml:space="preserve">Residential NAS lines </t>
    </r>
    <r>
      <rPr>
        <vertAlign val="superscript"/>
        <sz val="19"/>
        <rFont val="Helvetica"/>
        <family val="0"/>
      </rPr>
      <t>(A)</t>
    </r>
  </si>
  <si>
    <r>
      <t xml:space="preserve">Residential NAS lines net losses </t>
    </r>
    <r>
      <rPr>
        <vertAlign val="superscript"/>
        <sz val="19"/>
        <rFont val="Helvetica"/>
        <family val="0"/>
      </rPr>
      <t>(A)</t>
    </r>
  </si>
  <si>
    <t>Retail network access services (NAS)</t>
  </si>
  <si>
    <r>
      <t>Residential NAS lines net losses</t>
    </r>
    <r>
      <rPr>
        <vertAlign val="superscript"/>
        <sz val="13"/>
        <rFont val="Helvetica"/>
        <family val="0"/>
      </rPr>
      <t xml:space="preserve"> (A)</t>
    </r>
  </si>
  <si>
    <r>
      <t xml:space="preserve">   Internet protocol television (IPTV)</t>
    </r>
    <r>
      <rPr>
        <vertAlign val="superscript"/>
        <sz val="13"/>
        <rFont val="Helvetica"/>
        <family val="2"/>
      </rPr>
      <t xml:space="preserve"> </t>
    </r>
  </si>
  <si>
    <r>
      <t xml:space="preserve">Total retail subscribers EOP </t>
    </r>
    <r>
      <rPr>
        <vertAlign val="superscript"/>
        <sz val="13"/>
        <rFont val="Helvetica"/>
        <family val="2"/>
      </rPr>
      <t>(A)</t>
    </r>
  </si>
  <si>
    <r>
      <t xml:space="preserve">   IPTV</t>
    </r>
    <r>
      <rPr>
        <vertAlign val="superscript"/>
        <sz val="13"/>
        <rFont val="Helvetica"/>
        <family val="2"/>
      </rPr>
      <t xml:space="preserve"> </t>
    </r>
  </si>
  <si>
    <t>Wireless subscriber net activations (losses)</t>
  </si>
  <si>
    <t>Wireless subscriber gross activations</t>
  </si>
  <si>
    <r>
      <t xml:space="preserve">Retail high-speed Internet subscribers </t>
    </r>
    <r>
      <rPr>
        <b/>
        <vertAlign val="superscript"/>
        <sz val="13"/>
        <rFont val="Helvetica"/>
        <family val="0"/>
      </rPr>
      <t>(5)</t>
    </r>
  </si>
  <si>
    <r>
      <t xml:space="preserve">Wireless subscriber gross activations </t>
    </r>
    <r>
      <rPr>
        <vertAlign val="superscript"/>
        <sz val="13"/>
        <rFont val="Helvetica"/>
        <family val="0"/>
      </rPr>
      <t>(5)</t>
    </r>
  </si>
  <si>
    <t xml:space="preserve">Prepaid </t>
  </si>
  <si>
    <t>Retail high-speed Internet subscribers</t>
  </si>
  <si>
    <t>Retail TV subscribers</t>
  </si>
  <si>
    <t>Weighted average number of common shares outstanding - basic (millions)</t>
  </si>
  <si>
    <t>Weighted average number of common shares outstanding - diluted (millions)</t>
  </si>
  <si>
    <t>Purchase of shares for settlement of share-based payments</t>
  </si>
  <si>
    <t>Q2
2019</t>
  </si>
  <si>
    <t>Q2
2018</t>
  </si>
  <si>
    <t>YTD</t>
  </si>
  <si>
    <t>YTD
2018</t>
  </si>
  <si>
    <t>YTD
2019</t>
  </si>
  <si>
    <t>YTD
 2019</t>
  </si>
  <si>
    <r>
      <t xml:space="preserve"> (B)</t>
    </r>
    <r>
      <rPr>
        <sz val="13"/>
        <rFont val="Helvetica"/>
        <family val="0"/>
      </rPr>
      <t>At the beginning of Q4 2018, we adjusted our postpaid wireless subscriber base to remove 20,000 subscribers that we divested to Xplornet Communications Inc. as a result of 
    BCE's acquisition of Manitoba Telecom Services Inc.</t>
    </r>
  </si>
  <si>
    <r>
      <rPr>
        <vertAlign val="superscript"/>
        <sz val="12"/>
        <rFont val="Helvetica"/>
        <family val="0"/>
      </rPr>
      <t>(A)</t>
    </r>
    <r>
      <rPr>
        <sz val="12"/>
        <rFont val="Helvetica"/>
        <family val="2"/>
      </rPr>
      <t xml:space="preserve"> As of January 1, 2019, we are no longer reporting wholesale subscribers in our Internet, TV, and residential NAS subscriber bases reflecting our focus on the retail market. 
    Consequently, we restated previously reported 2018 subscribers for comparability.  </t>
    </r>
  </si>
  <si>
    <r>
      <rPr>
        <vertAlign val="superscript"/>
        <sz val="16"/>
        <rFont val="Helvetica"/>
        <family val="0"/>
      </rPr>
      <t xml:space="preserve">(A) </t>
    </r>
    <r>
      <rPr>
        <sz val="16"/>
        <rFont val="Helvetica"/>
        <family val="2"/>
      </rPr>
      <t xml:space="preserve">As of January 1, 2019, we are no longer reporting wholesale subscribers in our Internet, TV and residential NAS subscriber bases reflecting our focus on the retail market.  
    Consequently, we restated previously reported 2018 subscribers for comparability.  </t>
    </r>
  </si>
  <si>
    <t>-</t>
  </si>
  <si>
    <t>n.m.</t>
  </si>
  <si>
    <t xml:space="preserve">Accumulated other comprehensive income </t>
  </si>
  <si>
    <r>
      <t>Retail net subscriber activations (losses)</t>
    </r>
    <r>
      <rPr>
        <vertAlign val="superscript"/>
        <sz val="13"/>
        <rFont val="Helvetica"/>
        <family val="2"/>
      </rPr>
      <t xml:space="preserve"> (A)</t>
    </r>
  </si>
  <si>
    <r>
      <t xml:space="preserve">Retail net subscriber activations (losses) </t>
    </r>
    <r>
      <rPr>
        <vertAlign val="superscript"/>
        <sz val="19"/>
        <rFont val="Helvetica"/>
        <family val="0"/>
      </rPr>
      <t>(A)</t>
    </r>
  </si>
  <si>
    <t xml:space="preserve">Other (expense) income </t>
  </si>
  <si>
    <t>Increase in notes payable</t>
  </si>
  <si>
    <t>(Decrease) increase in securitized trade receivables</t>
  </si>
  <si>
    <r>
      <t>Retail TV subscribers</t>
    </r>
    <r>
      <rPr>
        <b/>
        <vertAlign val="superscript"/>
        <sz val="13"/>
        <rFont val="Helvetica"/>
        <family val="2"/>
      </rPr>
      <t xml:space="preserve"> (5)</t>
    </r>
  </si>
  <si>
    <r>
      <t>Retail network access services (NAS)</t>
    </r>
    <r>
      <rPr>
        <b/>
        <vertAlign val="superscript"/>
        <sz val="13"/>
        <rFont val="Helvetica"/>
        <family val="0"/>
      </rPr>
      <t xml:space="preserve"> (5)</t>
    </r>
  </si>
  <si>
    <t>50% of preferred shares</t>
  </si>
  <si>
    <r>
      <t xml:space="preserve">Net debt leverage ratio </t>
    </r>
    <r>
      <rPr>
        <vertAlign val="superscript"/>
        <sz val="14"/>
        <rFont val="Helvetica"/>
        <family val="2"/>
      </rPr>
      <t>(4)(A)</t>
    </r>
  </si>
  <si>
    <r>
      <t xml:space="preserve">(A) </t>
    </r>
    <r>
      <rPr>
        <sz val="13"/>
        <rFont val="Helvetica"/>
        <family val="2"/>
      </rPr>
      <t xml:space="preserve">Our net debt leverage ratio reflects a one-time increase due to the adoption of IFRS 16 which increased net debt by $2,304 million on January 1, 2019. For further details, see section 4.1, </t>
    </r>
    <r>
      <rPr>
        <i/>
        <sz val="13"/>
        <rFont val="Helvetica"/>
        <family val="0"/>
      </rPr>
      <t xml:space="preserve">Net 
     debt, </t>
    </r>
    <r>
      <rPr>
        <sz val="13"/>
        <rFont val="Helvetica"/>
        <family val="2"/>
      </rPr>
      <t>of the BCE Q2 2019 MD&amp;A.</t>
    </r>
  </si>
  <si>
    <r>
      <rPr>
        <vertAlign val="superscript"/>
        <sz val="16"/>
        <rFont val="Arial"/>
        <family val="2"/>
      </rPr>
      <t xml:space="preserve">(B) </t>
    </r>
    <r>
      <rPr>
        <sz val="16"/>
        <rFont val="Arial"/>
        <family val="2"/>
      </rPr>
      <t>At the beginning of Q1 2019, our retail high-speed Internet subscriber base was increased by 9,366 subscribers due to the transfer of fixed wireless Internet subscribers from our wireless segment.</t>
    </r>
  </si>
  <si>
    <r>
      <rPr>
        <vertAlign val="superscript"/>
        <sz val="12"/>
        <rFont val="Arial"/>
        <family val="2"/>
      </rPr>
      <t>(B)</t>
    </r>
    <r>
      <rPr>
        <sz val="12"/>
        <rFont val="Arial"/>
        <family val="2"/>
      </rPr>
      <t xml:space="preserve"> At the beginning of Q1 2019, our retail high-speed Internet subscriber base was increased by 9,366 subscribers due to the transfer of fixed wireless Internet subscribers from our wireless segment.
</t>
    </r>
  </si>
  <si>
    <t xml:space="preserve">         · 65,798 subscribers (19,195 postpaid and 46,603 prepaid), due to the completion of the shutdown of the CDMA network on April 30, 2019 </t>
  </si>
  <si>
    <t xml:space="preserve">         · 49,095 prepaid subscribers as a result of a change to our deactivation policy, mainly from 120 days for Bell/Virgin Mobile and 150 days for Lucky Mobile to 90 days</t>
  </si>
  <si>
    <t xml:space="preserve">         · 43,670 postpaid subscribers relating to IoT due to the further refinement of our subscriber definition as a result of technology evolution </t>
  </si>
  <si>
    <t xml:space="preserve">         · 9,366 postpaid fixed wireless Internet subscribers which were transferred to our retail high-speed Internet subscriber base</t>
  </si>
  <si>
    <r>
      <t xml:space="preserve">         ·</t>
    </r>
    <r>
      <rPr>
        <sz val="7"/>
        <rFont val="HELVETICA"/>
        <family val="0"/>
      </rPr>
      <t>  </t>
    </r>
    <r>
      <rPr>
        <sz val="11"/>
        <rFont val="HELVETICA"/>
        <family val="0"/>
      </rPr>
      <t xml:space="preserve">65,798 subscribers (19,195 postpaid and 46,603 prepaid), due to the completion of the shutdown of the code division multiple access (CDMA) network on April 30, 2019 </t>
    </r>
  </si>
  <si>
    <r>
      <t xml:space="preserve">         ·</t>
    </r>
    <r>
      <rPr>
        <sz val="7"/>
        <rFont val="HELVETICA"/>
        <family val="0"/>
      </rPr>
      <t>  </t>
    </r>
    <r>
      <rPr>
        <sz val="11"/>
        <rFont val="HELVETICA"/>
        <family val="0"/>
      </rPr>
      <t>49,095 prepaid subscribers as a result of a change to our deactivation policy, mainly from 120 days for Bell/Virgin Mobile Canada (Virgin Mobile) and 150 days for Lucky Mobile to 90 days</t>
    </r>
  </si>
  <si>
    <t xml:space="preserve">         · 43,670 postpaid subscribers relating to Internet of Things (IoT) due to the further refinement of our subscriber definition as a result of technology evolution </t>
  </si>
  <si>
    <r>
      <t xml:space="preserve">         ·</t>
    </r>
    <r>
      <rPr>
        <sz val="7"/>
        <rFont val="HELVETICA"/>
        <family val="0"/>
      </rPr>
      <t> </t>
    </r>
    <r>
      <rPr>
        <sz val="11"/>
        <rFont val="HELVETICA"/>
        <family val="0"/>
      </rPr>
      <t>9,366 postpaid fixed wireless Internet subscribers which were transferred to our retail high-speed Internet subscriber base</t>
    </r>
  </si>
</sst>
</file>

<file path=xl/styles.xml><?xml version="1.0" encoding="utf-8"?>
<styleSheet xmlns="http://schemas.openxmlformats.org/spreadsheetml/2006/main">
  <numFmts count="10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0&quot;¢/kWh&quot;"/>
    <numFmt numFmtId="167" formatCode="#,##0.0,"/>
    <numFmt numFmtId="168" formatCode="0.000000"/>
    <numFmt numFmtId="169" formatCode="0.00_);\(0.00\);0.00"/>
    <numFmt numFmtId="170" formatCode="#,##0.0_);\(#,##0.0\)"/>
    <numFmt numFmtId="171" formatCode="[$-409]mmm\-yy;@"/>
    <numFmt numFmtId="172" formatCode="&quot;$&quot;_(#,##0.00_);&quot;$&quot;\(#,##0.00\)"/>
    <numFmt numFmtId="173" formatCode="[Blue]mmm\-dd\-yy"/>
    <numFmt numFmtId="174" formatCode="#,##0.0_)\x;\(#,##0.0\)\x"/>
    <numFmt numFmtId="175" formatCode="[Blue]mmm\-yy"/>
    <numFmt numFmtId="176" formatCode="#,##0.0_)_x;\(#,##0.0\)_x"/>
    <numFmt numFmtId="177" formatCode="mmm\ d\,\ yyyy"/>
    <numFmt numFmtId="178" formatCode="0.0_)\%;\(0.0\)\%"/>
    <numFmt numFmtId="179" formatCode="_(* #,##0.0000_);_(* \(#,##0.0000\);_(* &quot;-&quot;\ \ _);@"/>
    <numFmt numFmtId="180" formatCode="#,##0.0_)_%;\(#,##0.0\)_%"/>
    <numFmt numFmtId="181" formatCode="_(* #,##0_);_(* \(#,##0\);_(* &quot;-&quot;\ \ _);@\ &quot; (HHV)&quot;"/>
    <numFmt numFmtId="182" formatCode="&quot;\&quot;#,##0.00;[Red]&quot;\&quot;\-#,##0.00"/>
    <numFmt numFmtId="183" formatCode="&quot;\&quot;#,##0;[Red]&quot;\&quot;\-#,##0"/>
    <numFmt numFmtId="184" formatCode="[Blue]###&quot;.&quot;#\-###"/>
    <numFmt numFmtId="185" formatCode="[Blue]####\ ###"/>
    <numFmt numFmtId="186" formatCode="_(* &quot;$&quot;#,##0_);* \(&quot;$&quot;#,##0\)"/>
    <numFmt numFmtId="187" formatCode="_(* #,##0_);* \(#,##0\)"/>
    <numFmt numFmtId="188" formatCode="_(* &quot;$&quot;#,##0_);* \(&quot;$&quot;#,##0\);_(* &quot;$&quot;&quot;-&quot;_);_(@_)"/>
    <numFmt numFmtId="189" formatCode="_(* &quot;$&quot;#,##0.00_);* \(&quot;$&quot;#,##0.00\);_(* &quot;$&quot;0.00_);_(@_)"/>
    <numFmt numFmtId="190" formatCode="_(* &quot;$&quot;#,##0_);* \(&quot;$&quot;#,##0\);_(* &quot;$&quot;0_);_(@_)"/>
    <numFmt numFmtId="191" formatCode="_(* #,##0_);* \(#,##0\);_(* &quot;-&quot;_);_(@_)"/>
    <numFmt numFmtId="192" formatCode="m\-d\-yy"/>
    <numFmt numFmtId="193" formatCode="_-* #,##0_-;\-* #,##0_-;_-* &quot;-&quot;??_-;_-@_-"/>
    <numFmt numFmtId="194" formatCode="[Blue]#,##0_);[Red]\(#,##0\);\-??"/>
    <numFmt numFmtId="195" formatCode="0_);\(0\)"/>
    <numFmt numFmtId="196" formatCode="&quot;$&quot;#,##0.0"/>
    <numFmt numFmtId="197" formatCode="@\ \•\ "/>
    <numFmt numFmtId="198" formatCode="&quot;$&quot;#.;\(&quot;$&quot;#,\)"/>
    <numFmt numFmtId="199" formatCode="_(* #,##0.0000_);_(* \(#,##0.0000\);_(* &quot;-&quot;??_);_(@_)"/>
    <numFmt numFmtId="200" formatCode="0.0%;[Red]\(0.0%\)"/>
    <numFmt numFmtId="201" formatCode="0%;[Red]\(0%\)"/>
    <numFmt numFmtId="202" formatCode="0.0%;\(0.0%\)"/>
    <numFmt numFmtId="203" formatCode="0.0%"/>
    <numFmt numFmtId="204" formatCode="_(* #,##0_);* \(#,##0\);_(* 0_);_(@_)"/>
    <numFmt numFmtId="205" formatCode="General_)"/>
    <numFmt numFmtId="206" formatCode="_-* #,##0.0000_-;\-* #,##0.0000_-;_-* &quot;-&quot;??_-;_-@_-"/>
    <numFmt numFmtId="207" formatCode="#,##0_);\(#,##0\);\ \-\ \ \ "/>
    <numFmt numFmtId="208" formatCode="_-* #,##0.00\ _D_M_-;\-* #,##0.00\ _D_M_-;_-* &quot;-&quot;??\ _D_M_-;_-@_-"/>
    <numFmt numFmtId="209" formatCode="#,##0.000000_);\(#,##0.000000\)"/>
    <numFmt numFmtId="210" formatCode="_(* #,##0_);_(* \(#,##0\);_(* &quot;-&quot;\ \ _);@"/>
    <numFmt numFmtId="211" formatCode="_-* #,##0.00\ &quot;DM&quot;_-;\-* #,##0.00\ &quot;DM&quot;_-;_-* &quot;-&quot;??\ &quot;DM&quot;_-;_-@_-"/>
    <numFmt numFmtId="212" formatCode="&quot;$&quot;#,##0.0000000_);[Red]\(&quot;$&quot;#,##0.0000000\);\-\-\ \ \ "/>
    <numFmt numFmtId="213" formatCode="_-* #,##0\ _P_t_s_-;\-* #,##0\ _P_t_s_-;_-* &quot;-&quot;\ _P_t_s_-;_-@_-"/>
    <numFmt numFmtId="214" formatCode="&quot;$&quot;#,##0,,;[Red]\(&quot;$&quot;#,##0,,\)"/>
    <numFmt numFmtId="215" formatCode="&quot;$&quot;#,##0.00"/>
    <numFmt numFmtId="216" formatCode="_ * #,##0_ ;_ * \-#,##0_ ;_ * &quot;-&quot;_ ;_ @_ "/>
    <numFmt numFmtId="217" formatCode="0.00_);\(0.00\);0.00_)"/>
    <numFmt numFmtId="218" formatCode="#,##0.0"/>
    <numFmt numFmtId="219" formatCode="#,##0.0,,;[Red]\(#,##0.0,,\)"/>
    <numFmt numFmtId="220" formatCode="&quot;$&quot;#,##0,,&quot;#&quot;"/>
    <numFmt numFmtId="221" formatCode="mmm\ yyyy"/>
    <numFmt numFmtId="222" formatCode="_(* #,##0.000000_);_(* \(#,##0.000000\);_(* &quot;-&quot;??_);_(@_)"/>
    <numFmt numFmtId="223" formatCode="#,##0,_);\(#,##0,\)"/>
    <numFmt numFmtId="224" formatCode="&quot;$&quot;\ #,##0_);[Red]\(&quot;$&quot;\ #,##0\)"/>
    <numFmt numFmtId="225" formatCode="0.0"/>
    <numFmt numFmtId="226" formatCode="0%;\(0%\)"/>
    <numFmt numFmtId="227" formatCode="#,##0.0\%_);\(#,##0.0\%\);#,##0.0\%_);@_)"/>
    <numFmt numFmtId="228" formatCode="0.000\x"/>
    <numFmt numFmtId="229" formatCode="#,##0.0%;[Red]\(#,##0.0%\)"/>
    <numFmt numFmtId="230" formatCode="0.00\%;\-0.00\%;0.00\%"/>
    <numFmt numFmtId="231" formatCode="#,##0.0_);[Red]\(#,##0.0\)"/>
    <numFmt numFmtId="232" formatCode="0.00\x;\-0.00\x;0.00\x"/>
    <numFmt numFmtId="233" formatCode="_(* #,##0_);_(* \(#,##0\);_(* &quot;-&quot;??_);_(@_)"/>
    <numFmt numFmtId="234" formatCode="&quot;   &quot;@"/>
    <numFmt numFmtId="235" formatCode="_(* #,##0_);_(* \(#,##0\);_(* &quot;-&quot;_)"/>
    <numFmt numFmtId="236" formatCode="#,##0.0,;[Red]\(#,##0.0,\)"/>
    <numFmt numFmtId="237" formatCode="#,##0.0,_);[Red]\(#,##0.0,\)"/>
    <numFmt numFmtId="238" formatCode="0.00000%"/>
    <numFmt numFmtId="239" formatCode="#,##0\ &quot;$&quot;_);\(#,##0\ &quot;$&quot;\)"/>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_(* #,##0.0_);_(* \(#,##0.0\);_(* &quot;-&quot;_);_(@_)"/>
    <numFmt numFmtId="247" formatCode="_(&quot;$&quot;* #,##0.0000_);_(&quot;$&quot;* \(#,##0.0000\);_(&quot;$&quot;* &quot;-&quot;_);_(@_)"/>
    <numFmt numFmtId="248" formatCode="0.0\ &quot;pts&quot;;\(0.0\)\ &quot;pts&quot;"/>
    <numFmt numFmtId="249" formatCode="_(* #,##0.00_);_(* \(#,##0.00\);_(* &quot;-&quot;_);_(@_)"/>
    <numFmt numFmtId="250" formatCode="0.00\ &quot;pts&quot;;\(0.00\)\ &quot;pts&quot;"/>
    <numFmt numFmtId="251" formatCode="_-* #,##0\ _$_-;_-* #,##0\ _$\-;_-* &quot;-&quot;??\ _$_-;_-@_-"/>
    <numFmt numFmtId="252" formatCode="_(* #,##0.0_);_(* \(#,##0.0\);_(* &quot;-&quot;??_);_(@_)"/>
    <numFmt numFmtId="253" formatCode="0.0_);\(0.0\)"/>
    <numFmt numFmtId="254" formatCode="_(&quot;$&quot;* #,##0.00_);_(&quot;$&quot;* \(#,##0.00\);_(&quot;$&quot;* &quot;-&quot;_);_(@_)"/>
    <numFmt numFmtId="255" formatCode="_(* #,##0.0_);_(* \(#,##0.0\);_(* &quot;-&quot;?_);_(@_)"/>
    <numFmt numFmtId="256" formatCode="#,##0_)_x;\(#,##0\)_x"/>
    <numFmt numFmtId="257" formatCode="_(* #,##0_);_(* \(#,##0\);_(* &quot;-&quot;?_);_(@_)"/>
    <numFmt numFmtId="258" formatCode="_-* #,##0.0_-;\-* #,##0.0_-;_-* &quot;-&quot;?_-;_-@_-"/>
    <numFmt numFmtId="259" formatCode="_(* #,##0.00_);_(* \(#,##0.00\);_(* &quot;-&quot;\ \ _);@"/>
    <numFmt numFmtId="260" formatCode="_-* #,##0.00_-;\-* #,##0.00_-;_-* &quot;-&quot;_-;_-@_-"/>
  </numFmts>
  <fonts count="239">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vertAlign val="superscript"/>
      <sz val="16"/>
      <name val="Helvetica"/>
      <family val="2"/>
    </font>
    <font>
      <b/>
      <i/>
      <sz val="13"/>
      <name val="Helvetica"/>
      <family val="2"/>
    </font>
    <font>
      <b/>
      <vertAlign val="superscript"/>
      <sz val="13"/>
      <name val="Helvetica"/>
      <family val="2"/>
    </font>
    <font>
      <i/>
      <sz val="13"/>
      <name val="Helvetica"/>
      <family val="2"/>
    </font>
    <font>
      <vertAlign val="superscript"/>
      <sz val="13"/>
      <name val="Helvetica"/>
      <family val="2"/>
    </font>
    <font>
      <sz val="104"/>
      <name val="Arial"/>
      <family val="2"/>
    </font>
    <font>
      <sz val="8"/>
      <name val="Tahoma"/>
      <family val="2"/>
    </font>
    <font>
      <sz val="13"/>
      <name val="BellStone Sans"/>
      <family val="0"/>
    </font>
    <font>
      <i/>
      <vertAlign val="superscript"/>
      <sz val="13"/>
      <name val="Helvetica"/>
      <family val="2"/>
    </font>
    <font>
      <sz val="13"/>
      <name val="Arial"/>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b/>
      <vertAlign val="subscript"/>
      <sz val="16"/>
      <name val="Helvetica"/>
      <family val="2"/>
    </font>
    <font>
      <sz val="14"/>
      <name val="Helvetica"/>
      <family val="2"/>
    </font>
    <font>
      <vertAlign val="superscript"/>
      <sz val="14"/>
      <name val="Helvetica"/>
      <family val="2"/>
    </font>
    <font>
      <b/>
      <sz val="19"/>
      <name val="Helvetica"/>
      <family val="2"/>
    </font>
    <font>
      <sz val="19"/>
      <name val="Helvetica"/>
      <family val="2"/>
    </font>
    <font>
      <i/>
      <sz val="19"/>
      <name val="Helvetica"/>
      <family val="2"/>
    </font>
    <font>
      <b/>
      <sz val="14"/>
      <name val="Helvetica"/>
      <family val="2"/>
    </font>
    <font>
      <b/>
      <vertAlign val="superscript"/>
      <sz val="14"/>
      <name val="Helvetica"/>
      <family val="2"/>
    </font>
    <font>
      <i/>
      <sz val="14"/>
      <name val="Helvetica"/>
      <family val="2"/>
    </font>
    <font>
      <b/>
      <i/>
      <sz val="14"/>
      <name val="Helvetica"/>
      <family val="2"/>
    </font>
    <font>
      <sz val="14"/>
      <name val="Arial"/>
      <family val="2"/>
    </font>
    <font>
      <b/>
      <sz val="14"/>
      <name val="Arial"/>
      <family val="2"/>
    </font>
    <font>
      <i/>
      <sz val="12"/>
      <name val="Helvetica"/>
      <family val="2"/>
    </font>
    <font>
      <b/>
      <i/>
      <sz val="19"/>
      <name val="Helvetica"/>
      <family val="2"/>
    </font>
    <font>
      <vertAlign val="superscript"/>
      <sz val="11"/>
      <name val="Helvetica"/>
      <family val="0"/>
    </font>
    <font>
      <vertAlign val="superscript"/>
      <sz val="12"/>
      <name val="Helvetica"/>
      <family val="0"/>
    </font>
    <font>
      <vertAlign val="superscript"/>
      <sz val="19"/>
      <name val="Helvetica"/>
      <family val="0"/>
    </font>
    <font>
      <sz val="11"/>
      <name val="HELVETICA"/>
      <family val="0"/>
    </font>
    <font>
      <sz val="12"/>
      <name val="Helvetica"/>
      <family val="0"/>
    </font>
    <font>
      <vertAlign val="superscript"/>
      <sz val="16"/>
      <name val="Helvetica"/>
      <family val="0"/>
    </font>
    <font>
      <b/>
      <sz val="17"/>
      <name val="Helvetica"/>
      <family val="2"/>
    </font>
    <font>
      <sz val="17"/>
      <name val="Helvetica"/>
      <family val="2"/>
    </font>
    <font>
      <i/>
      <sz val="17"/>
      <name val="Helvetica"/>
      <family val="2"/>
    </font>
    <font>
      <b/>
      <i/>
      <sz val="17"/>
      <name val="Helvetica"/>
      <family val="2"/>
    </font>
    <font>
      <b/>
      <vertAlign val="superscript"/>
      <sz val="19"/>
      <name val="Helvetica"/>
      <family val="0"/>
    </font>
    <font>
      <sz val="11"/>
      <name val="Helvetica"/>
      <family val="2"/>
    </font>
    <font>
      <sz val="16"/>
      <name val="Arial"/>
      <family val="2"/>
    </font>
    <font>
      <vertAlign val="superscript"/>
      <sz val="16"/>
      <name val="Arial"/>
      <family val="2"/>
    </font>
    <font>
      <vertAlign val="superscript"/>
      <sz val="12"/>
      <name val="Arial"/>
      <family val="2"/>
    </font>
    <font>
      <sz val="7"/>
      <name val="HELVETICA"/>
      <family val="0"/>
    </font>
    <font>
      <sz val="8"/>
      <color indexed="8"/>
      <name val="Arial"/>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Arial"/>
      <family val="2"/>
    </font>
    <font>
      <b/>
      <sz val="11"/>
      <color indexed="8"/>
      <name val="Arial"/>
      <family val="2"/>
    </font>
    <font>
      <b/>
      <sz val="16"/>
      <color indexed="9"/>
      <name val="Arial"/>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20"/>
      <color indexed="10"/>
      <name val="Arial"/>
      <family val="2"/>
    </font>
    <font>
      <b/>
      <sz val="13"/>
      <color indexed="8"/>
      <name val="Arial"/>
      <family val="2"/>
    </font>
    <font>
      <b/>
      <sz val="24"/>
      <color indexed="52"/>
      <name val="Arial"/>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1"/>
      <color theme="1"/>
      <name val="Arial"/>
      <family val="2"/>
    </font>
    <font>
      <b/>
      <sz val="16"/>
      <color rgb="FFFFFFFF"/>
      <name val="Arial"/>
      <family val="2"/>
    </font>
    <font>
      <b/>
      <sz val="104"/>
      <color rgb="FF0066A3"/>
      <name val="Arial"/>
      <family val="2"/>
    </font>
    <font>
      <b/>
      <sz val="12"/>
      <color rgb="FF0066A3"/>
      <name val="Arial"/>
      <family val="2"/>
    </font>
    <font>
      <sz val="10"/>
      <color rgb="FF0066A3"/>
      <name val="Helvetica"/>
      <family val="0"/>
    </font>
    <font>
      <u val="single"/>
      <sz val="10"/>
      <color rgb="FF0066A3"/>
      <name val="Helvetica"/>
      <family val="2"/>
    </font>
    <font>
      <b/>
      <sz val="20"/>
      <color rgb="FFFF0000"/>
      <name val="Arial"/>
      <family val="2"/>
    </font>
    <font>
      <b/>
      <sz val="24"/>
      <color rgb="FFFFA500"/>
      <name val="Arial"/>
      <family val="2"/>
    </font>
    <font>
      <b/>
      <sz val="13"/>
      <color theme="1"/>
      <name val="Arial"/>
      <family val="2"/>
    </font>
  </fonts>
  <fills count="122">
    <fill>
      <patternFill/>
    </fill>
    <fill>
      <patternFill patternType="gray125"/>
    </fill>
    <fill>
      <patternFill patternType="solid">
        <fgColor theme="4"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theme="5" tint="0.7999799847602844"/>
        <bgColor indexed="64"/>
      </patternFill>
    </fill>
    <fill>
      <patternFill patternType="solid">
        <fgColor indexed="47"/>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indexed="50"/>
        <bgColor indexed="64"/>
      </patternFill>
    </fill>
    <fill>
      <patternFill patternType="solid">
        <fgColor theme="7" tint="0.7999799847602844"/>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22"/>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57"/>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5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rgb="FFA5A5A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D3D3D3"/>
        <bgColor indexed="64"/>
      </patternFill>
    </fill>
    <fill>
      <patternFill patternType="solid">
        <fgColor rgb="FF808080"/>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
      <patternFill patternType="solid">
        <fgColor rgb="FF404040"/>
        <bgColor indexed="64"/>
      </patternFill>
    </fill>
  </fills>
  <borders count="125">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49"/>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style="double"/>
      <top/>
      <bottom style="medium"/>
    </border>
    <border>
      <left style="double"/>
      <right style="double"/>
      <top/>
      <bottom/>
    </border>
    <border>
      <left style="double"/>
      <right style="double"/>
      <top/>
      <bottom style="hair"/>
    </border>
    <border>
      <left/>
      <right/>
      <top/>
      <bottom style="hair"/>
    </border>
    <border>
      <left/>
      <right/>
      <top style="hair"/>
      <bottom/>
    </border>
    <border>
      <left style="double"/>
      <right style="double"/>
      <top style="hair"/>
      <bottom style="medium"/>
    </border>
    <border>
      <left/>
      <right/>
      <top style="hair"/>
      <bottom style="medium"/>
    </border>
    <border>
      <left/>
      <right style="double"/>
      <top/>
      <bottom/>
    </border>
    <border>
      <left/>
      <right/>
      <top style="hair"/>
      <bottom style="hair"/>
    </border>
    <border>
      <left style="double"/>
      <right style="double"/>
      <top style="medium"/>
      <bottom style="double"/>
    </border>
    <border>
      <left/>
      <right/>
      <top/>
      <bottom style="double"/>
    </border>
    <border>
      <left style="double"/>
      <right style="double"/>
      <top style="double"/>
      <bottom style="medium"/>
    </border>
    <border>
      <left style="double"/>
      <right/>
      <top/>
      <bottom style="medium"/>
    </border>
    <border>
      <left style="double"/>
      <right style="double"/>
      <top/>
      <bottom style="thin"/>
    </border>
    <border>
      <left/>
      <right/>
      <top style="hair"/>
      <bottom style="thin"/>
    </border>
    <border>
      <left style="double"/>
      <right style="double"/>
      <top style="hair"/>
      <bottom style="thin"/>
    </border>
    <border>
      <left style="double"/>
      <right style="double"/>
      <top/>
      <bottom style="double"/>
    </border>
    <border>
      <left style="double"/>
      <right/>
      <top/>
      <bottom/>
    </border>
    <border>
      <left style="double"/>
      <right style="double"/>
      <top style="thin"/>
      <bottom/>
    </border>
    <border>
      <left style="double"/>
      <right/>
      <top style="thin"/>
      <bottom/>
    </border>
    <border>
      <left style="double"/>
      <right style="double"/>
      <top style="hair"/>
      <bottom style="hair"/>
    </border>
    <border>
      <left style="double"/>
      <right/>
      <top style="hair"/>
      <bottom style="hair"/>
    </border>
    <border>
      <left style="double"/>
      <right style="double"/>
      <top style="hair"/>
      <bottom/>
    </border>
    <border>
      <left style="double"/>
      <right/>
      <top style="hair"/>
      <bottom/>
    </border>
    <border>
      <left/>
      <right style="double"/>
      <top/>
      <bottom style="hair"/>
    </border>
    <border>
      <left style="hair"/>
      <right/>
      <top style="hair"/>
      <bottom/>
    </border>
    <border>
      <left/>
      <right style="hair"/>
      <top style="hair"/>
      <bottom/>
    </border>
    <border>
      <left style="hair"/>
      <right/>
      <top/>
      <bottom/>
    </border>
    <border>
      <left/>
      <right style="hair"/>
      <top/>
      <bottom/>
    </border>
    <border>
      <left/>
      <right style="hair"/>
      <top/>
      <bottom style="medium"/>
    </border>
    <border>
      <left style="double"/>
      <right style="double"/>
      <top style="medium"/>
      <bottom/>
    </border>
    <border>
      <left/>
      <right style="hair"/>
      <top/>
      <bottom style="hair"/>
    </border>
    <border>
      <left style="hair"/>
      <right/>
      <top/>
      <bottom style="hair"/>
    </border>
    <border>
      <left/>
      <right style="hair"/>
      <top style="medium"/>
      <bottom/>
    </border>
    <border>
      <left/>
      <right style="hair"/>
      <top style="thin"/>
      <bottom style="hair"/>
    </border>
    <border>
      <left/>
      <right style="hair"/>
      <top style="hair"/>
      <bottom style="thin"/>
    </border>
    <border>
      <left style="double"/>
      <right style="double"/>
      <top style="hair"/>
      <bottom style="double"/>
    </border>
    <border>
      <left style="double"/>
      <right/>
      <top style="hair"/>
      <bottom style="thin"/>
    </border>
    <border>
      <left>
        <color indexed="63"/>
      </left>
      <right/>
      <top style="double"/>
      <bottom/>
    </border>
    <border>
      <left/>
      <right style="double"/>
      <top/>
      <bottom style="medium"/>
    </border>
    <border>
      <left>
        <color indexed="63"/>
      </left>
      <right style="double"/>
      <top style="hair"/>
      <bottom/>
    </border>
    <border>
      <left>
        <color indexed="63"/>
      </left>
      <right style="double"/>
      <top style="hair"/>
      <bottom style="hair"/>
    </border>
    <border>
      <left/>
      <right style="double"/>
      <top/>
      <bottom style="double"/>
    </border>
    <border>
      <left/>
      <right/>
      <top style="thin"/>
      <bottom style="medium"/>
    </border>
    <border>
      <left/>
      <right style="hair"/>
      <top/>
      <bottom style="thin"/>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style="thin"/>
      <bottom style="thin"/>
    </border>
    <border>
      <left style="medium"/>
      <right/>
      <top style="medium"/>
      <bottom/>
    </border>
    <border>
      <left style="medium"/>
      <right/>
      <top/>
      <bottom style="thin"/>
    </border>
    <border>
      <left style="medium"/>
      <right style="thin"/>
      <top style="medium"/>
      <bottom/>
    </border>
    <border>
      <left style="medium"/>
      <right style="thin"/>
      <top/>
      <bottom/>
    </border>
    <border>
      <left style="medium"/>
      <right style="thin"/>
      <top/>
      <bottom style="medium"/>
    </border>
    <border>
      <left style="medium"/>
      <right style="thin"/>
      <top style="thin"/>
      <bottom/>
    </border>
    <border>
      <left style="thin"/>
      <right/>
      <top style="thin"/>
      <bottom/>
    </border>
    <border>
      <left style="medium"/>
      <right style="thin"/>
      <top/>
      <bottom style="thin"/>
    </border>
  </borders>
  <cellStyleXfs count="15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66" fontId="8" fillId="0" borderId="0" applyFont="0" applyFill="0" applyBorder="0" applyAlignment="0" applyProtection="0"/>
    <xf numFmtId="167"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2" fillId="0" borderId="0">
      <alignment/>
      <protection/>
    </xf>
    <xf numFmtId="168" fontId="6" fillId="0" borderId="0">
      <alignment horizontal="left" wrapText="1"/>
      <protection/>
    </xf>
    <xf numFmtId="169"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2" fillId="0" borderId="0">
      <alignment/>
      <protection/>
    </xf>
    <xf numFmtId="0" fontId="14" fillId="0" borderId="0">
      <alignment vertical="top"/>
      <protection/>
    </xf>
    <xf numFmtId="168" fontId="6" fillId="0" borderId="0">
      <alignment horizontal="left" wrapText="1"/>
      <protection/>
    </xf>
    <xf numFmtId="0" fontId="14" fillId="0" borderId="0">
      <alignment vertical="top"/>
      <protection/>
    </xf>
    <xf numFmtId="0" fontId="12" fillId="0" borderId="0">
      <alignment/>
      <protection/>
    </xf>
    <xf numFmtId="168"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12" fillId="0" borderId="0">
      <alignment/>
      <protection/>
    </xf>
    <xf numFmtId="0" fontId="13"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14" fillId="0" borderId="0">
      <alignment vertical="top"/>
      <protection/>
    </xf>
    <xf numFmtId="168" fontId="6" fillId="0" borderId="0">
      <alignment horizontal="left" wrapText="1"/>
      <protection/>
    </xf>
    <xf numFmtId="0" fontId="14" fillId="0" borderId="0">
      <alignment vertical="top"/>
      <protection/>
    </xf>
    <xf numFmtId="0" fontId="6" fillId="0" borderId="0">
      <alignment vertical="top"/>
      <protection/>
    </xf>
    <xf numFmtId="170" fontId="6" fillId="0" borderId="0" applyFont="0" applyFill="0" applyBorder="0" applyAlignment="0" applyProtection="0"/>
    <xf numFmtId="171"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12" fillId="0" borderId="0">
      <alignment/>
      <protection/>
    </xf>
    <xf numFmtId="0" fontId="12" fillId="0" borderId="0">
      <alignment/>
      <protection/>
    </xf>
    <xf numFmtId="168" fontId="6" fillId="0" borderId="0">
      <alignment horizontal="left" wrapText="1"/>
      <protection/>
    </xf>
    <xf numFmtId="0" fontId="12" fillId="0" borderId="0">
      <alignment/>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2" fontId="6" fillId="0" borderId="0" applyFont="0" applyFill="0" applyBorder="0" applyAlignment="0" applyProtection="0"/>
    <xf numFmtId="173"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168" fontId="6" fillId="0" borderId="0">
      <alignment horizontal="left" wrapText="1"/>
      <protection/>
    </xf>
    <xf numFmtId="0" fontId="6" fillId="0" borderId="0" applyFont="0" applyFill="0" applyBorder="0" applyAlignment="0" applyProtection="0"/>
    <xf numFmtId="168" fontId="6" fillId="0" borderId="0">
      <alignment horizontal="left" wrapText="1"/>
      <protection/>
    </xf>
    <xf numFmtId="169" fontId="6" fillId="0" borderId="0">
      <alignment horizontal="left" wrapText="1"/>
      <protection/>
    </xf>
    <xf numFmtId="0" fontId="12" fillId="0" borderId="0">
      <alignment/>
      <protection/>
    </xf>
    <xf numFmtId="0" fontId="12" fillId="0" borderId="0">
      <alignment/>
      <protection/>
    </xf>
    <xf numFmtId="168"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74"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68" fontId="6" fillId="0" borderId="0">
      <alignment horizontal="left" wrapText="1"/>
      <protection/>
    </xf>
    <xf numFmtId="0" fontId="12" fillId="0" borderId="0">
      <alignment/>
      <protection/>
    </xf>
    <xf numFmtId="0" fontId="12" fillId="0" borderId="0">
      <alignment/>
      <protection/>
    </xf>
    <xf numFmtId="178"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12" fillId="0" borderId="0">
      <alignment/>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3" fillId="0" borderId="0">
      <alignment/>
      <protection/>
    </xf>
    <xf numFmtId="0" fontId="12" fillId="0" borderId="0">
      <alignment/>
      <protection/>
    </xf>
    <xf numFmtId="168" fontId="6" fillId="0" borderId="0">
      <alignment horizontal="left" wrapText="1"/>
      <protection/>
    </xf>
    <xf numFmtId="169"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2" fillId="0" borderId="0">
      <alignment/>
      <protection/>
    </xf>
    <xf numFmtId="182" fontId="17" fillId="0" borderId="0" applyFont="0" applyFill="0" applyBorder="0" applyAlignment="0" applyProtection="0"/>
    <xf numFmtId="183"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09" fillId="2"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209" fillId="6"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09" fillId="9" borderId="0" applyNumberFormat="0" applyBorder="0" applyAlignment="0" applyProtection="0"/>
    <xf numFmtId="0" fontId="1" fillId="10" borderId="0" applyNumberFormat="0" applyBorder="0" applyAlignment="0" applyProtection="0"/>
    <xf numFmtId="0" fontId="1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1" borderId="0" applyNumberFormat="0" applyBorder="0" applyAlignment="0" applyProtection="0"/>
    <xf numFmtId="0" fontId="1"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209"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09" fillId="16"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209" fillId="18"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14" fillId="19" borderId="0" applyNumberFormat="0" applyBorder="0" applyAlignment="0" applyProtection="0"/>
    <xf numFmtId="0" fontId="209" fillId="20" borderId="0" applyNumberFormat="0" applyBorder="0" applyAlignment="0" applyProtection="0"/>
    <xf numFmtId="0" fontId="1" fillId="3" borderId="0" applyNumberFormat="0" applyBorder="0" applyAlignment="0" applyProtection="0"/>
    <xf numFmtId="0" fontId="14"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21" borderId="0" applyNumberFormat="0" applyBorder="0" applyAlignment="0" applyProtection="0"/>
    <xf numFmtId="0" fontId="1" fillId="3"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209" fillId="23"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09" fillId="24" borderId="0" applyNumberFormat="0" applyBorder="0" applyAlignment="0" applyProtection="0"/>
    <xf numFmtId="0" fontId="1" fillId="25" borderId="0" applyNumberFormat="0" applyBorder="0" applyAlignment="0" applyProtection="0"/>
    <xf numFmtId="0" fontId="14"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209" fillId="27" borderId="0" applyNumberFormat="0" applyBorder="0" applyAlignment="0" applyProtection="0"/>
    <xf numFmtId="0" fontId="1" fillId="28" borderId="0" applyNumberFormat="0" applyBorder="0" applyAlignment="0" applyProtection="0"/>
    <xf numFmtId="0" fontId="14" fillId="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3" borderId="0" applyNumberFormat="0" applyBorder="0" applyAlignment="0" applyProtection="0"/>
    <xf numFmtId="0" fontId="1" fillId="28" borderId="0" applyNumberFormat="0" applyBorder="0" applyAlignment="0" applyProtection="0"/>
    <xf numFmtId="0" fontId="14" fillId="21" borderId="0" applyNumberFormat="0" applyBorder="0" applyAlignment="0" applyProtection="0"/>
    <xf numFmtId="0" fontId="14" fillId="3" borderId="0" applyNumberFormat="0" applyBorder="0" applyAlignment="0" applyProtection="0"/>
    <xf numFmtId="0" fontId="14" fillId="21" borderId="0" applyNumberFormat="0" applyBorder="0" applyAlignment="0" applyProtection="0"/>
    <xf numFmtId="0" fontId="14" fillId="3" borderId="0" applyNumberFormat="0" applyBorder="0" applyAlignment="0" applyProtection="0"/>
    <xf numFmtId="0" fontId="14" fillId="21" borderId="0" applyNumberFormat="0" applyBorder="0" applyAlignment="0" applyProtection="0"/>
    <xf numFmtId="0" fontId="209" fillId="29" borderId="0" applyNumberFormat="0" applyBorder="0" applyAlignment="0" applyProtection="0"/>
    <xf numFmtId="0" fontId="1" fillId="3" borderId="0" applyNumberFormat="0" applyBorder="0" applyAlignment="0" applyProtection="0"/>
    <xf numFmtId="0" fontId="14"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9" fillId="30"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10" fillId="31" borderId="0" applyNumberFormat="0" applyBorder="0" applyAlignment="0" applyProtection="0"/>
    <xf numFmtId="0" fontId="19" fillId="3" borderId="0" applyNumberFormat="0" applyBorder="0" applyAlignment="0" applyProtection="0"/>
    <xf numFmtId="0" fontId="20" fillId="32" borderId="0" applyNumberFormat="0" applyBorder="0" applyAlignment="0" applyProtection="0"/>
    <xf numFmtId="0" fontId="19" fillId="3"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10" fillId="33" borderId="0" applyNumberFormat="0" applyBorder="0" applyAlignment="0" applyProtection="0"/>
    <xf numFmtId="0" fontId="19" fillId="7" borderId="0" applyNumberFormat="0" applyBorder="0" applyAlignment="0" applyProtection="0"/>
    <xf numFmtId="0" fontId="20" fillId="5" borderId="0" applyNumberFormat="0" applyBorder="0" applyAlignment="0" applyProtection="0"/>
    <xf numFmtId="0" fontId="19" fillId="7"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10" fillId="3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0" fillId="35" borderId="0" applyNumberFormat="0" applyBorder="0" applyAlignment="0" applyProtection="0"/>
    <xf numFmtId="0" fontId="19" fillId="21" borderId="0" applyNumberFormat="0" applyBorder="0" applyAlignment="0" applyProtection="0"/>
    <xf numFmtId="0" fontId="20" fillId="3" borderId="0" applyNumberFormat="0" applyBorder="0" applyAlignment="0" applyProtection="0"/>
    <xf numFmtId="0" fontId="19" fillId="21" borderId="0" applyNumberFormat="0" applyBorder="0" applyAlignment="0" applyProtection="0"/>
    <xf numFmtId="0" fontId="20" fillId="3" borderId="0" applyNumberFormat="0" applyBorder="0" applyAlignment="0" applyProtection="0"/>
    <xf numFmtId="0" fontId="20" fillId="21"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1" borderId="0" applyNumberFormat="0" applyBorder="0" applyAlignment="0" applyProtection="0"/>
    <xf numFmtId="0" fontId="210" fillId="36" borderId="0" applyNumberFormat="0" applyBorder="0" applyAlignment="0" applyProtection="0"/>
    <xf numFmtId="0" fontId="19" fillId="37" borderId="0" applyNumberFormat="0" applyBorder="0" applyAlignment="0" applyProtection="0"/>
    <xf numFmtId="0" fontId="20" fillId="32" borderId="0" applyNumberFormat="0" applyBorder="0" applyAlignment="0" applyProtection="0"/>
    <xf numFmtId="0" fontId="19" fillId="37"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10" fillId="38" borderId="0" applyNumberFormat="0" applyBorder="0" applyAlignment="0" applyProtection="0"/>
    <xf numFmtId="0" fontId="19" fillId="7" borderId="0" applyNumberFormat="0" applyBorder="0" applyAlignment="0" applyProtection="0"/>
    <xf numFmtId="0" fontId="20" fillId="39" borderId="0" applyNumberFormat="0" applyBorder="0" applyAlignment="0" applyProtection="0"/>
    <xf numFmtId="0" fontId="19"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13" fillId="0" borderId="0">
      <alignment/>
      <protection locked="0"/>
    </xf>
    <xf numFmtId="0" fontId="6" fillId="10" borderId="0">
      <alignment horizontal="center"/>
      <protection/>
    </xf>
    <xf numFmtId="0" fontId="6" fillId="10" borderId="0">
      <alignment horizontal="center"/>
      <protection/>
    </xf>
    <xf numFmtId="0" fontId="210"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10"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10"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6" borderId="0" applyNumberFormat="0" applyBorder="0" applyAlignment="0" applyProtection="0"/>
    <xf numFmtId="0" fontId="19" fillId="61" borderId="0" applyNumberFormat="0" applyBorder="0" applyAlignment="0" applyProtection="0"/>
    <xf numFmtId="0" fontId="19" fillId="26"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0"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2" borderId="0" applyNumberFormat="0" applyBorder="0" applyAlignment="0" applyProtection="0"/>
    <xf numFmtId="0" fontId="19" fillId="63" borderId="0" applyNumberFormat="0" applyBorder="0" applyAlignment="0" applyProtection="0"/>
    <xf numFmtId="0" fontId="19" fillId="2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10"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10"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84" fontId="21" fillId="0" borderId="0" applyFont="0" applyFill="0" applyBorder="0" applyAlignment="0" applyProtection="0"/>
    <xf numFmtId="185" fontId="21" fillId="0" borderId="0" applyFont="0" applyFill="0" applyBorder="0" applyAlignment="0" applyProtection="0"/>
    <xf numFmtId="186" fontId="6" fillId="0" borderId="0">
      <alignment/>
      <protection/>
    </xf>
    <xf numFmtId="187" fontId="22" fillId="0" borderId="0">
      <alignment/>
      <protection/>
    </xf>
    <xf numFmtId="170" fontId="23" fillId="15" borderId="2">
      <alignment horizontal="center"/>
      <protection/>
    </xf>
    <xf numFmtId="188" fontId="24" fillId="0" borderId="0">
      <alignment/>
      <protection/>
    </xf>
    <xf numFmtId="189" fontId="11" fillId="0" borderId="0" applyFill="0" applyBorder="0" applyAlignment="0" applyProtection="0"/>
    <xf numFmtId="190" fontId="11" fillId="0" borderId="0">
      <alignment/>
      <protection/>
    </xf>
    <xf numFmtId="188" fontId="25" fillId="0" borderId="0">
      <alignment/>
      <protection/>
    </xf>
    <xf numFmtId="191" fontId="26" fillId="0" borderId="0">
      <alignment/>
      <protection/>
    </xf>
    <xf numFmtId="188" fontId="26" fillId="0" borderId="0">
      <alignment/>
      <protection/>
    </xf>
    <xf numFmtId="0" fontId="26" fillId="0" borderId="0">
      <alignment/>
      <protection/>
    </xf>
    <xf numFmtId="192" fontId="27" fillId="17" borderId="3">
      <alignment horizontal="center" vertical="center"/>
      <protection/>
    </xf>
    <xf numFmtId="0" fontId="28" fillId="15" borderId="0" applyNumberFormat="0" applyBorder="0" applyAlignment="0" applyProtection="0"/>
    <xf numFmtId="193" fontId="6" fillId="0" borderId="0" applyFont="0" applyFill="0" applyBorder="0" applyAlignment="0" applyProtection="0"/>
    <xf numFmtId="14" fontId="21" fillId="0" borderId="0" applyFont="0" applyFill="0" applyBorder="0" applyAlignment="0" applyProtection="0"/>
    <xf numFmtId="194"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1" borderId="2" applyNumberFormat="0" applyFont="0" applyBorder="0" applyAlignment="0" applyProtection="0"/>
    <xf numFmtId="195" fontId="21" fillId="0" borderId="0" applyFont="0" applyFill="0" applyBorder="0" applyAlignment="0" applyProtection="0"/>
    <xf numFmtId="196" fontId="21" fillId="0" borderId="0" applyFon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211" fillId="75"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1" borderId="0" applyNumberFormat="0" applyBorder="0" applyAlignment="0" applyProtection="0"/>
    <xf numFmtId="197" fontId="38" fillId="15" borderId="0">
      <alignment/>
      <protection/>
    </xf>
    <xf numFmtId="0" fontId="39" fillId="0" borderId="0">
      <alignment/>
      <protection/>
    </xf>
    <xf numFmtId="198" fontId="7" fillId="0" borderId="0" applyFill="0" applyBorder="0" applyAlignment="0">
      <protection/>
    </xf>
    <xf numFmtId="170" fontId="13" fillId="0" borderId="0" applyFill="0" applyBorder="0" applyAlignment="0">
      <protection/>
    </xf>
    <xf numFmtId="199" fontId="13" fillId="0" borderId="0" applyFill="0" applyBorder="0" applyAlignment="0">
      <protection/>
    </xf>
    <xf numFmtId="200" fontId="13" fillId="0" borderId="0" applyFill="0" applyBorder="0" applyAlignment="0">
      <protection/>
    </xf>
    <xf numFmtId="201"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0" fontId="212" fillId="76" borderId="8" applyNumberFormat="0" applyAlignment="0" applyProtection="0"/>
    <xf numFmtId="0" fontId="40" fillId="3" borderId="9" applyNumberFormat="0" applyAlignment="0" applyProtection="0"/>
    <xf numFmtId="0" fontId="41" fillId="77" borderId="10" applyNumberFormat="0" applyAlignment="0" applyProtection="0"/>
    <xf numFmtId="0" fontId="40" fillId="3" borderId="9" applyNumberFormat="0" applyAlignment="0" applyProtection="0"/>
    <xf numFmtId="0" fontId="41" fillId="77" borderId="10" applyNumberFormat="0" applyAlignment="0" applyProtection="0"/>
    <xf numFmtId="0" fontId="42" fillId="78" borderId="9" applyNumberFormat="0" applyAlignment="0" applyProtection="0"/>
    <xf numFmtId="0" fontId="41" fillId="77" borderId="10" applyNumberFormat="0" applyAlignment="0" applyProtection="0"/>
    <xf numFmtId="0" fontId="41" fillId="77" borderId="10" applyNumberFormat="0" applyAlignment="0" applyProtection="0"/>
    <xf numFmtId="0" fontId="42" fillId="78" borderId="9" applyNumberFormat="0" applyAlignment="0" applyProtection="0"/>
    <xf numFmtId="0" fontId="35" fillId="0" borderId="11">
      <alignment horizontal="right" vertical="center"/>
      <protection/>
    </xf>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03" fontId="43" fillId="79" borderId="0" applyNumberFormat="0" applyAlignment="0">
      <protection/>
    </xf>
    <xf numFmtId="204" fontId="44" fillId="0" borderId="0" applyFill="0" applyBorder="0" applyAlignment="0" applyProtection="0"/>
    <xf numFmtId="0" fontId="213" fillId="80" borderId="12" applyNumberFormat="0" applyAlignment="0" applyProtection="0"/>
    <xf numFmtId="0" fontId="45" fillId="81" borderId="13" applyNumberFormat="0" applyAlignment="0" applyProtection="0"/>
    <xf numFmtId="0" fontId="45" fillId="63" borderId="13" applyNumberFormat="0" applyAlignment="0" applyProtection="0"/>
    <xf numFmtId="0" fontId="45" fillId="81"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2" borderId="14" applyNumberFormat="0" applyProtection="0">
      <alignment horizontal="right" wrapText="1"/>
    </xf>
    <xf numFmtId="205" fontId="46" fillId="0" borderId="0">
      <alignment horizontal="left"/>
      <protection/>
    </xf>
    <xf numFmtId="0" fontId="27" fillId="0" borderId="15">
      <alignment horizontal="left" wrapText="1"/>
      <protection/>
    </xf>
    <xf numFmtId="3" fontId="6" fillId="0" borderId="0">
      <alignment/>
      <protection/>
    </xf>
    <xf numFmtId="43" fontId="0" fillId="0" borderId="0" applyFont="0" applyFill="0" applyBorder="0" applyAlignment="0" applyProtection="0"/>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41" fontId="0" fillId="0" borderId="0" applyFont="0" applyFill="0" applyBorder="0" applyAlignment="0" applyProtection="0"/>
    <xf numFmtId="44" fontId="13" fillId="0" borderId="0" applyFont="0" applyFill="0" applyBorder="0" applyAlignment="0" applyProtection="0"/>
    <xf numFmtId="207" fontId="6" fillId="0" borderId="0" applyFont="0" applyFill="0" applyBorder="0" applyAlignment="0" applyProtection="0"/>
    <xf numFmtId="0" fontId="47" fillId="0" borderId="0" applyFont="0" applyFill="0" applyBorder="0" applyAlignment="0" applyProtection="0"/>
    <xf numFmtId="20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43" fontId="20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43" fontId="6" fillId="0" borderId="0" applyFont="0" applyFill="0" applyBorder="0" applyAlignment="0" applyProtection="0"/>
    <xf numFmtId="43" fontId="214" fillId="0" borderId="0" applyFont="0" applyFill="0" applyBorder="0" applyAlignment="0" applyProtection="0"/>
    <xf numFmtId="43" fontId="209"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43" fontId="209"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8" fontId="6" fillId="0" borderId="0" applyFont="0" applyFill="0" applyBorder="0" applyAlignment="0" applyProtection="0"/>
    <xf numFmtId="43" fontId="20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9"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38" fontId="10" fillId="0" borderId="0" applyFill="0" applyBorder="0" applyProtection="0">
      <alignment/>
    </xf>
    <xf numFmtId="0" fontId="6" fillId="0" borderId="0">
      <alignment/>
      <protection/>
    </xf>
    <xf numFmtId="43"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3" borderId="0">
      <alignment horizontal="center" vertical="center" wrapText="1"/>
      <protection/>
    </xf>
    <xf numFmtId="1" fontId="50" fillId="0" borderId="0">
      <alignment horizontal="right"/>
      <protection/>
    </xf>
    <xf numFmtId="210"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69" fontId="6" fillId="0" borderId="0" applyFill="0" applyBorder="0">
      <alignment horizontal="right"/>
      <protection locked="0"/>
    </xf>
    <xf numFmtId="44"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3" fillId="0" borderId="0" applyFont="0" applyFill="0" applyBorder="0" applyAlignment="0" applyProtection="0"/>
    <xf numFmtId="0" fontId="47" fillId="0" borderId="0" applyFont="0" applyFill="0" applyBorder="0" applyAlignment="0" applyProtection="0"/>
    <xf numFmtId="44" fontId="209" fillId="0" borderId="0" applyFont="0" applyFill="0" applyBorder="0" applyAlignment="0" applyProtection="0"/>
    <xf numFmtId="44" fontId="209" fillId="0" borderId="0" applyFont="0" applyFill="0" applyBorder="0" applyAlignment="0" applyProtection="0"/>
    <xf numFmtId="44" fontId="6" fillId="0" borderId="0" applyFont="0" applyFill="0" applyBorder="0" applyAlignment="0" applyProtection="0"/>
    <xf numFmtId="21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1" fontId="6"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5" fontId="24" fillId="0" borderId="0">
      <alignment/>
      <protection/>
    </xf>
    <xf numFmtId="212" fontId="6" fillId="0" borderId="0" applyFont="0" applyFill="0" applyBorder="0" applyAlignment="0" applyProtection="0"/>
    <xf numFmtId="0" fontId="24"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5"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73" fontId="21" fillId="0" borderId="0" applyFont="0" applyFill="0" applyBorder="0" applyAlignment="0" applyProtection="0"/>
    <xf numFmtId="177" fontId="6" fillId="0" borderId="0" applyFont="0" applyFill="0" applyBorder="0" applyAlignment="0" applyProtection="0"/>
    <xf numFmtId="0" fontId="54" fillId="15" borderId="0" applyNumberFormat="0" applyBorder="0" applyAlignment="0" applyProtection="0"/>
    <xf numFmtId="0" fontId="55" fillId="84" borderId="0" applyNumberFormat="0" applyFill="0" applyAlignment="0" applyProtection="0"/>
    <xf numFmtId="213" fontId="6" fillId="0" borderId="0" applyFont="0" applyFill="0" applyBorder="0" applyAlignment="0" applyProtection="0"/>
    <xf numFmtId="0" fontId="6" fillId="0" borderId="0" applyFont="0" applyFill="0" applyBorder="0" applyAlignment="0" applyProtection="0"/>
    <xf numFmtId="214" fontId="6" fillId="0" borderId="2">
      <alignment horizontal="center"/>
      <protection/>
    </xf>
    <xf numFmtId="215" fontId="6" fillId="15" borderId="2">
      <alignment horizontal="center"/>
      <protection/>
    </xf>
    <xf numFmtId="7" fontId="56" fillId="0" borderId="2">
      <alignment/>
      <protection/>
    </xf>
    <xf numFmtId="0" fontId="47" fillId="0" borderId="16" applyNumberFormat="0" applyFont="0" applyFill="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0" fontId="57" fillId="88" borderId="0" applyNumberFormat="0" applyBorder="0" applyAlignment="0" applyProtection="0"/>
    <xf numFmtId="0" fontId="57" fillId="88" borderId="0" applyNumberFormat="0" applyBorder="0" applyAlignment="0" applyProtection="0"/>
    <xf numFmtId="0" fontId="57" fillId="88" borderId="0" applyNumberFormat="0" applyBorder="0" applyAlignment="0" applyProtection="0"/>
    <xf numFmtId="0" fontId="57" fillId="88" borderId="0" applyNumberFormat="0" applyBorder="0" applyAlignment="0" applyProtection="0"/>
    <xf numFmtId="0" fontId="57" fillId="89" borderId="0" applyNumberFormat="0" applyBorder="0" applyAlignment="0" applyProtection="0"/>
    <xf numFmtId="44" fontId="13" fillId="0" borderId="0" applyFill="0" applyBorder="0" applyAlignment="0">
      <protection/>
    </xf>
    <xf numFmtId="170"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0" fontId="58" fillId="0" borderId="0" applyNumberFormat="0" applyAlignment="0">
      <protection/>
    </xf>
    <xf numFmtId="37" fontId="6" fillId="10" borderId="17">
      <alignment/>
      <protection locked="0"/>
    </xf>
    <xf numFmtId="0" fontId="6" fillId="0" borderId="0" applyFont="0" applyFill="0" applyBorder="0" applyAlignment="0" applyProtection="0"/>
    <xf numFmtId="0" fontId="215"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9" fontId="6" fillId="0" borderId="0" applyFont="0" applyFill="0" applyBorder="0">
      <alignment horizontal="left"/>
      <protection/>
    </xf>
    <xf numFmtId="9" fontId="6" fillId="15" borderId="18">
      <alignment horizontal="center"/>
      <protection/>
    </xf>
    <xf numFmtId="210" fontId="51" fillId="0" borderId="0">
      <alignment horizontal="center"/>
      <protection/>
    </xf>
    <xf numFmtId="2" fontId="6" fillId="0" borderId="0" applyFont="0" applyFill="0" applyBorder="0" applyAlignment="0" applyProtection="0"/>
    <xf numFmtId="0" fontId="216" fillId="0" borderId="0" applyNumberFormat="0" applyFill="0" applyBorder="0" applyAlignment="0" applyProtection="0"/>
    <xf numFmtId="0" fontId="62" fillId="0" borderId="0" applyFill="0" applyBorder="0" applyProtection="0">
      <alignment horizontal="left"/>
    </xf>
    <xf numFmtId="0" fontId="217" fillId="90" borderId="0" applyNumberFormat="0" applyBorder="0" applyAlignment="0" applyProtection="0"/>
    <xf numFmtId="0" fontId="63" fillId="91"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1"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2" borderId="0" applyNumberFormat="0" applyBorder="0" applyAlignment="0" applyProtection="0"/>
    <xf numFmtId="38" fontId="24" fillId="21"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9"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1" borderId="0" applyNumberFormat="0" applyFill="0" applyBorder="0" applyAlignment="0" applyProtection="0"/>
    <xf numFmtId="0" fontId="24" fillId="0" borderId="0" applyNumberFormat="0" applyFont="0" applyFill="0" applyBorder="0" applyProtection="0">
      <alignment horizontal="center" vertical="top" wrapText="1"/>
    </xf>
    <xf numFmtId="0" fontId="218" fillId="0" borderId="22" applyNumberFormat="0" applyFill="0" applyAlignment="0" applyProtection="0"/>
    <xf numFmtId="0" fontId="67" fillId="0" borderId="23"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7" fillId="0" borderId="2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4" applyNumberFormat="0" applyFill="0" applyAlignment="0" applyProtection="0"/>
    <xf numFmtId="0" fontId="219" fillId="0" borderId="25" applyNumberFormat="0" applyFill="0" applyAlignment="0" applyProtection="0"/>
    <xf numFmtId="0" fontId="69" fillId="0" borderId="26" applyNumberFormat="0" applyFill="0" applyAlignment="0" applyProtection="0"/>
    <xf numFmtId="0" fontId="65" fillId="0" borderId="0" applyNumberFormat="0" applyFill="0" applyBorder="0" applyAlignment="0" applyProtection="0"/>
    <xf numFmtId="0" fontId="69" fillId="0" borderId="26" applyNumberFormat="0" applyFill="0" applyAlignment="0" applyProtection="0"/>
    <xf numFmtId="0" fontId="65" fillId="0" borderId="0" applyNumberFormat="0" applyFill="0" applyBorder="0" applyAlignment="0" applyProtection="0"/>
    <xf numFmtId="0" fontId="69" fillId="0" borderId="2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7" applyNumberFormat="0" applyFill="0" applyAlignment="0" applyProtection="0"/>
    <xf numFmtId="0" fontId="220" fillId="0" borderId="28" applyNumberFormat="0" applyFill="0" applyAlignment="0" applyProtection="0"/>
    <xf numFmtId="0" fontId="70" fillId="0" borderId="29" applyNumberFormat="0" applyFill="0" applyAlignment="0" applyProtection="0"/>
    <xf numFmtId="0" fontId="71" fillId="0" borderId="0" applyProtection="0">
      <alignment horizontal="left"/>
    </xf>
    <xf numFmtId="0" fontId="70" fillId="0" borderId="29"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9" applyNumberFormat="0" applyFill="0" applyAlignment="0" applyProtection="0"/>
    <xf numFmtId="0" fontId="22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1" borderId="0">
      <alignment vertical="top"/>
      <protection/>
    </xf>
    <xf numFmtId="0" fontId="73" fillId="21"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1" fontId="6" fillId="0" borderId="0">
      <alignment horizontal="left"/>
      <protection/>
    </xf>
    <xf numFmtId="0" fontId="75" fillId="15" borderId="30">
      <alignment horizontal="center"/>
      <protection/>
    </xf>
    <xf numFmtId="0" fontId="27" fillId="0" borderId="0">
      <alignment/>
      <protection hidden="1"/>
    </xf>
    <xf numFmtId="0" fontId="76" fillId="15" borderId="31" applyNumberFormat="0" applyFont="0" applyBorder="0" applyAlignment="0" applyProtection="0"/>
    <xf numFmtId="0" fontId="81" fillId="0" borderId="0" applyNumberFormat="0" applyFill="0" applyBorder="0" applyAlignment="0" applyProtection="0"/>
    <xf numFmtId="0" fontId="221" fillId="93" borderId="8" applyNumberFormat="0" applyAlignment="0" applyProtection="0"/>
    <xf numFmtId="10" fontId="24" fillId="10" borderId="15" applyNumberFormat="0" applyBorder="0" applyAlignment="0" applyProtection="0"/>
    <xf numFmtId="216" fontId="23" fillId="0" borderId="15">
      <alignment/>
      <protection locked="0"/>
    </xf>
    <xf numFmtId="0" fontId="77" fillId="7" borderId="9" applyNumberFormat="0" applyAlignment="0" applyProtection="0"/>
    <xf numFmtId="9" fontId="6" fillId="10" borderId="4" applyNumberFormat="0" applyFont="0" applyAlignment="0">
      <protection locked="0"/>
    </xf>
    <xf numFmtId="0" fontId="77" fillId="7" borderId="9" applyNumberFormat="0" applyAlignment="0" applyProtection="0"/>
    <xf numFmtId="9" fontId="6" fillId="10" borderId="4" applyNumberFormat="0" applyFont="0" applyAlignment="0">
      <protection locked="0"/>
    </xf>
    <xf numFmtId="0" fontId="78" fillId="69" borderId="9" applyNumberFormat="0" applyAlignment="0" applyProtection="0"/>
    <xf numFmtId="9" fontId="6" fillId="10" borderId="4" applyNumberFormat="0" applyFont="0" applyAlignment="0">
      <protection locked="0"/>
    </xf>
    <xf numFmtId="9" fontId="6" fillId="10"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0" fontId="79" fillId="82" borderId="0">
      <alignment/>
      <protection/>
    </xf>
    <xf numFmtId="37" fontId="73" fillId="21" borderId="0" applyNumberFormat="0" applyFont="0" applyBorder="0" applyAlignment="0">
      <protection locked="0"/>
    </xf>
    <xf numFmtId="0" fontId="6" fillId="0" borderId="15" applyNumberFormat="0">
      <alignment horizontal="left" wrapText="1"/>
      <protection locked="0"/>
    </xf>
    <xf numFmtId="0" fontId="6" fillId="0" borderId="0" applyFill="0" applyBorder="0">
      <alignment horizontal="right"/>
      <protection locked="0"/>
    </xf>
    <xf numFmtId="217" fontId="6" fillId="0" borderId="0" applyFill="0" applyBorder="0">
      <alignment horizontal="right"/>
      <protection locked="0"/>
    </xf>
    <xf numFmtId="0" fontId="27" fillId="94" borderId="32">
      <alignment horizontal="left" vertical="center" wrapText="1"/>
      <protection/>
    </xf>
    <xf numFmtId="218" fontId="6" fillId="0" borderId="0" applyFont="0" applyFill="0" applyBorder="0" applyAlignment="0" applyProtection="0"/>
    <xf numFmtId="6" fontId="6" fillId="0" borderId="0" applyFont="0" applyFill="0" applyBorder="0" applyAlignment="0" applyProtection="0"/>
    <xf numFmtId="0" fontId="80" fillId="0" borderId="0" applyNumberFormat="0" applyFill="0" applyBorder="0" applyProtection="0">
      <alignment horizontal="left" vertical="center"/>
    </xf>
    <xf numFmtId="0" fontId="6" fillId="10"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44" fontId="13" fillId="0" borderId="0" applyFill="0" applyBorder="0" applyAlignment="0">
      <protection/>
    </xf>
    <xf numFmtId="170"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0" fontId="222" fillId="0" borderId="33" applyNumberFormat="0" applyFill="0" applyAlignment="0" applyProtection="0"/>
    <xf numFmtId="0" fontId="83" fillId="0" borderId="34" applyNumberFormat="0" applyFill="0" applyAlignment="0" applyProtection="0"/>
    <xf numFmtId="0" fontId="63" fillId="0" borderId="35" applyNumberFormat="0" applyFill="0" applyAlignment="0" applyProtection="0"/>
    <xf numFmtId="0" fontId="83" fillId="0" borderId="34" applyNumberFormat="0" applyFill="0" applyAlignment="0" applyProtection="0"/>
    <xf numFmtId="0" fontId="63" fillId="0" borderId="35" applyNumberFormat="0" applyFill="0" applyAlignment="0" applyProtection="0"/>
    <xf numFmtId="0" fontId="84" fillId="0" borderId="36"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84" fillId="0" borderId="36" applyNumberFormat="0" applyFill="0" applyAlignment="0" applyProtection="0"/>
    <xf numFmtId="170" fontId="85" fillId="95" borderId="0">
      <alignment/>
      <protection/>
    </xf>
    <xf numFmtId="9" fontId="28" fillId="21"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19"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220" fontId="7" fillId="0" borderId="0">
      <alignment/>
      <protection/>
    </xf>
    <xf numFmtId="6" fontId="10" fillId="0" borderId="0" applyFont="0" applyFill="0" applyBorder="0" applyAlignment="0" applyProtection="0"/>
    <xf numFmtId="8" fontId="10" fillId="0" borderId="0" applyFont="0" applyFill="0" applyBorder="0" applyAlignment="0" applyProtection="0"/>
    <xf numFmtId="0" fontId="6" fillId="0" borderId="0" applyFont="0" applyFill="0" applyBorder="0" applyAlignment="0" applyProtection="0"/>
    <xf numFmtId="44" fontId="6" fillId="0" borderId="0" applyFont="0" applyFill="0" applyBorder="0" applyAlignment="0" applyProtection="0"/>
    <xf numFmtId="221" fontId="6" fillId="0" borderId="0">
      <alignment horizontal="right"/>
      <protection/>
    </xf>
    <xf numFmtId="0" fontId="47" fillId="0" borderId="0" applyFont="0" applyFill="0" applyBorder="0" applyAlignment="0" applyProtection="0"/>
    <xf numFmtId="0" fontId="223" fillId="96" borderId="0" applyNumberFormat="0" applyBorder="0" applyAlignment="0" applyProtection="0"/>
    <xf numFmtId="0" fontId="87" fillId="25" borderId="0" applyNumberFormat="0" applyBorder="0" applyAlignment="0" applyProtection="0"/>
    <xf numFmtId="0" fontId="63" fillId="69" borderId="0" applyNumberFormat="0" applyBorder="0" applyAlignment="0" applyProtection="0"/>
    <xf numFmtId="0" fontId="87" fillId="25"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37" fontId="88" fillId="0" borderId="0">
      <alignment/>
      <protection/>
    </xf>
    <xf numFmtId="0" fontId="6" fillId="0" borderId="37">
      <alignment horizontal="center"/>
      <protection/>
    </xf>
    <xf numFmtId="0" fontId="6" fillId="21" borderId="15" applyNumberFormat="0" applyAlignment="0">
      <protection/>
    </xf>
    <xf numFmtId="0" fontId="53" fillId="0" borderId="0">
      <alignment/>
      <protection/>
    </xf>
    <xf numFmtId="0" fontId="53" fillId="0" borderId="0">
      <alignment/>
      <protection/>
    </xf>
    <xf numFmtId="222" fontId="6" fillId="0" borderId="0">
      <alignment/>
      <protection/>
    </xf>
    <xf numFmtId="223" fontId="38" fillId="0" borderId="38"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09" fillId="0" borderId="0">
      <alignment/>
      <protection/>
    </xf>
    <xf numFmtId="0" fontId="209" fillId="0" borderId="0">
      <alignment/>
      <protection/>
    </xf>
    <xf numFmtId="0" fontId="6" fillId="0" borderId="0">
      <alignment/>
      <protection/>
    </xf>
    <xf numFmtId="0" fontId="6" fillId="0" borderId="0">
      <alignment/>
      <protection/>
    </xf>
    <xf numFmtId="0" fontId="214" fillId="0" borderId="0">
      <alignment/>
      <protection/>
    </xf>
    <xf numFmtId="0" fontId="209" fillId="0" borderId="0">
      <alignment/>
      <protection/>
    </xf>
    <xf numFmtId="0" fontId="209" fillId="0" borderId="0">
      <alignment/>
      <protection/>
    </xf>
    <xf numFmtId="0" fontId="73" fillId="0" borderId="0">
      <alignment/>
      <protection/>
    </xf>
    <xf numFmtId="0" fontId="6" fillId="0" borderId="0">
      <alignment/>
      <protection/>
    </xf>
    <xf numFmtId="0" fontId="209" fillId="0" borderId="0">
      <alignment/>
      <protection/>
    </xf>
    <xf numFmtId="0" fontId="209" fillId="0" borderId="0">
      <alignment/>
      <protection/>
    </xf>
    <xf numFmtId="0" fontId="6" fillId="0" borderId="0">
      <alignment/>
      <protection/>
    </xf>
    <xf numFmtId="0" fontId="6" fillId="0" borderId="0">
      <alignment/>
      <protection/>
    </xf>
    <xf numFmtId="0" fontId="20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24"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7" borderId="15" applyNumberFormat="0" applyFont="0" applyBorder="0" applyAlignment="0" applyProtection="0"/>
    <xf numFmtId="0" fontId="0" fillId="98" borderId="39" applyNumberFormat="0" applyFont="0" applyAlignment="0" applyProtection="0"/>
    <xf numFmtId="0" fontId="6" fillId="10" borderId="17" applyNumberFormat="0" applyFont="0" applyAlignment="0" applyProtection="0"/>
    <xf numFmtId="0" fontId="24" fillId="68" borderId="10" applyNumberFormat="0" applyFont="0" applyAlignment="0" applyProtection="0"/>
    <xf numFmtId="0" fontId="6" fillId="10"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25" fontId="6" fillId="0" borderId="0">
      <alignment/>
      <protection/>
    </xf>
    <xf numFmtId="0" fontId="224" fillId="76" borderId="40" applyNumberFormat="0" applyAlignment="0" applyProtection="0"/>
    <xf numFmtId="0" fontId="91" fillId="3" borderId="41" applyNumberFormat="0" applyAlignment="0" applyProtection="0"/>
    <xf numFmtId="0" fontId="91" fillId="77" borderId="41" applyNumberFormat="0" applyAlignment="0" applyProtection="0"/>
    <xf numFmtId="0" fontId="91" fillId="3" borderId="41" applyNumberFormat="0" applyAlignment="0" applyProtection="0"/>
    <xf numFmtId="0" fontId="91" fillId="77" borderId="41" applyNumberFormat="0" applyAlignment="0" applyProtection="0"/>
    <xf numFmtId="0" fontId="91" fillId="78" borderId="41" applyNumberFormat="0" applyAlignment="0" applyProtection="0"/>
    <xf numFmtId="0" fontId="91" fillId="77" borderId="41" applyNumberFormat="0" applyAlignment="0" applyProtection="0"/>
    <xf numFmtId="0" fontId="91" fillId="77" borderId="41" applyNumberFormat="0" applyAlignment="0" applyProtection="0"/>
    <xf numFmtId="0" fontId="91" fillId="78" borderId="41" applyNumberFormat="0" applyAlignment="0" applyProtection="0"/>
    <xf numFmtId="40" fontId="14" fillId="15" borderId="0">
      <alignment horizontal="right"/>
      <protection/>
    </xf>
    <xf numFmtId="0" fontId="92" fillId="94" borderId="0">
      <alignment horizontal="center"/>
      <protection/>
    </xf>
    <xf numFmtId="0" fontId="93" fillId="99" borderId="0">
      <alignment/>
      <protection/>
    </xf>
    <xf numFmtId="0" fontId="94" fillId="15" borderId="0" applyBorder="0">
      <alignment horizontal="centerContinuous"/>
      <protection/>
    </xf>
    <xf numFmtId="0" fontId="95" fillId="99"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0" fontId="101" fillId="0" borderId="0">
      <alignment horizontal="right"/>
      <protection/>
    </xf>
    <xf numFmtId="210" fontId="101" fillId="0" borderId="0">
      <alignment horizontal="right"/>
      <protection/>
    </xf>
    <xf numFmtId="14" fontId="30" fillId="0" borderId="0">
      <alignment horizontal="center" wrapText="1"/>
      <protection locked="0"/>
    </xf>
    <xf numFmtId="9" fontId="0" fillId="0" borderId="0" applyFont="0" applyFill="0" applyBorder="0" applyAlignment="0" applyProtection="0"/>
    <xf numFmtId="0" fontId="24" fillId="0" borderId="0">
      <alignment/>
      <protection/>
    </xf>
    <xf numFmtId="201" fontId="13" fillId="0" borderId="0" applyFont="0" applyFill="0" applyBorder="0" applyAlignment="0" applyProtection="0"/>
    <xf numFmtId="226"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9" fillId="0" borderId="0" applyFont="0" applyFill="0" applyBorder="0" applyAlignment="0" applyProtection="0"/>
    <xf numFmtId="9" fontId="6" fillId="0" borderId="0" applyFont="0" applyFill="0" applyBorder="0" applyAlignment="0" applyProtection="0"/>
    <xf numFmtId="9" fontId="20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7"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28" fontId="6" fillId="0" borderId="0" applyFont="0" applyFill="0" applyBorder="0" applyAlignment="0" applyProtection="0"/>
    <xf numFmtId="229" fontId="6" fillId="0" borderId="0">
      <alignment/>
      <protection/>
    </xf>
    <xf numFmtId="9" fontId="10" fillId="0" borderId="42" applyNumberFormat="0" applyBorder="0">
      <alignment/>
      <protection/>
    </xf>
    <xf numFmtId="230" fontId="6" fillId="0" borderId="0" applyFill="0" applyBorder="0">
      <alignment horizontal="right"/>
      <protection locked="0"/>
    </xf>
    <xf numFmtId="44" fontId="13" fillId="0" borderId="0" applyFill="0" applyBorder="0" applyAlignment="0">
      <protection/>
    </xf>
    <xf numFmtId="170"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231" fontId="30" fillId="0" borderId="0" applyFill="0" applyBorder="0" applyAlignment="0" applyProtection="0"/>
    <xf numFmtId="5"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100" borderId="0" applyNumberFormat="0" applyFont="0" applyBorder="0" applyAlignment="0" applyProtection="0"/>
    <xf numFmtId="41" fontId="104" fillId="0" borderId="0">
      <alignment horizontal="center"/>
      <protection/>
    </xf>
    <xf numFmtId="232" fontId="6" fillId="0" borderId="0">
      <alignment horizontal="right"/>
      <protection locked="0"/>
    </xf>
    <xf numFmtId="0" fontId="105" fillId="101" borderId="0" applyNumberFormat="0" applyFont="0" applyBorder="0" applyAlignment="0">
      <protection/>
    </xf>
    <xf numFmtId="0" fontId="106" fillId="102" borderId="43" applyNumberFormat="0" applyBorder="0" applyAlignment="0">
      <protection/>
    </xf>
    <xf numFmtId="2" fontId="30" fillId="0" borderId="0">
      <alignment vertical="center" wrapText="1"/>
      <protection/>
    </xf>
    <xf numFmtId="233"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2" borderId="14" applyNumberFormat="0" applyFill="0" applyBorder="0" applyProtection="0">
      <alignment horizontal="left"/>
    </xf>
    <xf numFmtId="0" fontId="6" fillId="0" borderId="0">
      <alignment/>
      <protection/>
    </xf>
    <xf numFmtId="0" fontId="6" fillId="0" borderId="0">
      <alignment/>
      <protection/>
    </xf>
    <xf numFmtId="4" fontId="107" fillId="25" borderId="44" applyNumberFormat="0" applyProtection="0">
      <alignment vertical="center"/>
    </xf>
    <xf numFmtId="0" fontId="6" fillId="0" borderId="0">
      <alignment/>
      <protection/>
    </xf>
    <xf numFmtId="4" fontId="108" fillId="25" borderId="44" applyNumberFormat="0" applyProtection="0">
      <alignment vertical="center"/>
    </xf>
    <xf numFmtId="4" fontId="108" fillId="25" borderId="44" applyNumberFormat="0" applyProtection="0">
      <alignment vertical="center"/>
    </xf>
    <xf numFmtId="4" fontId="108" fillId="25" borderId="44" applyNumberFormat="0" applyProtection="0">
      <alignment vertical="center"/>
    </xf>
    <xf numFmtId="4" fontId="108" fillId="25" borderId="44" applyNumberFormat="0" applyProtection="0">
      <alignment vertical="center"/>
    </xf>
    <xf numFmtId="4" fontId="108" fillId="25" borderId="44" applyNumberFormat="0" applyProtection="0">
      <alignment vertical="center"/>
    </xf>
    <xf numFmtId="0" fontId="6" fillId="0" borderId="0">
      <alignment/>
      <protection/>
    </xf>
    <xf numFmtId="4" fontId="107" fillId="25" borderId="44" applyNumberFormat="0" applyProtection="0">
      <alignment horizontal="left" vertical="center" indent="1"/>
    </xf>
    <xf numFmtId="4" fontId="107" fillId="25" borderId="44" applyNumberFormat="0" applyProtection="0">
      <alignment horizontal="left" vertical="center" indent="1"/>
    </xf>
    <xf numFmtId="4" fontId="107" fillId="25" borderId="44" applyNumberFormat="0" applyProtection="0">
      <alignment horizontal="left" vertical="center" indent="1"/>
    </xf>
    <xf numFmtId="4" fontId="107" fillId="25" borderId="44" applyNumberFormat="0" applyProtection="0">
      <alignment horizontal="left" vertical="center" indent="1"/>
    </xf>
    <xf numFmtId="4" fontId="107" fillId="25" borderId="44" applyNumberFormat="0" applyProtection="0">
      <alignment horizontal="left" vertical="center" indent="1"/>
    </xf>
    <xf numFmtId="0" fontId="6" fillId="0" borderId="0">
      <alignment/>
      <protection/>
    </xf>
    <xf numFmtId="0" fontId="107" fillId="25" borderId="44" applyNumberFormat="0" applyProtection="0">
      <alignment horizontal="left" vertical="top" indent="1"/>
    </xf>
    <xf numFmtId="0" fontId="107" fillId="25" borderId="44" applyNumberFormat="0" applyProtection="0">
      <alignment horizontal="left" vertical="top" indent="1"/>
    </xf>
    <xf numFmtId="0" fontId="107" fillId="25" borderId="44" applyNumberFormat="0" applyProtection="0">
      <alignment horizontal="left" vertical="top" indent="1"/>
    </xf>
    <xf numFmtId="0" fontId="107" fillId="25" borderId="44" applyNumberFormat="0" applyProtection="0">
      <alignment horizontal="left" vertical="top" indent="1"/>
    </xf>
    <xf numFmtId="0" fontId="107" fillId="25" borderId="44" applyNumberFormat="0" applyProtection="0">
      <alignment horizontal="left" vertical="top" indent="1"/>
    </xf>
    <xf numFmtId="0" fontId="6" fillId="0" borderId="0">
      <alignment/>
      <protection/>
    </xf>
    <xf numFmtId="4" fontId="107" fillId="5" borderId="0" applyNumberFormat="0" applyProtection="0">
      <alignment horizontal="left" vertical="center" indent="1"/>
    </xf>
    <xf numFmtId="4" fontId="107" fillId="5" borderId="0" applyNumberFormat="0" applyProtection="0">
      <alignment horizontal="left" vertical="center" indent="1"/>
    </xf>
    <xf numFmtId="4" fontId="107" fillId="5" borderId="0" applyNumberFormat="0" applyProtection="0">
      <alignment horizontal="left" vertical="center" indent="1"/>
    </xf>
    <xf numFmtId="4" fontId="107" fillId="5" borderId="0" applyNumberFormat="0" applyProtection="0">
      <alignment horizontal="left" vertical="center" indent="1"/>
    </xf>
    <xf numFmtId="4" fontId="107" fillId="5" borderId="0" applyNumberFormat="0" applyProtection="0">
      <alignment horizontal="left" vertical="center" indent="1"/>
    </xf>
    <xf numFmtId="0" fontId="6" fillId="0" borderId="0">
      <alignment/>
      <protection/>
    </xf>
    <xf numFmtId="4" fontId="14" fillId="19" borderId="44" applyNumberFormat="0" applyProtection="0">
      <alignment horizontal="right" vertical="center"/>
    </xf>
    <xf numFmtId="4" fontId="14" fillId="19" borderId="44" applyNumberFormat="0" applyProtection="0">
      <alignment horizontal="right" vertical="center"/>
    </xf>
    <xf numFmtId="0" fontId="6" fillId="0" borderId="0">
      <alignment/>
      <protection/>
    </xf>
    <xf numFmtId="4" fontId="14" fillId="8" borderId="44" applyNumberFormat="0" applyProtection="0">
      <alignment horizontal="right" vertical="center"/>
    </xf>
    <xf numFmtId="4" fontId="14" fillId="8" borderId="44" applyNumberFormat="0" applyProtection="0">
      <alignment horizontal="right" vertical="center"/>
    </xf>
    <xf numFmtId="0" fontId="6" fillId="0" borderId="0">
      <alignment/>
      <protection/>
    </xf>
    <xf numFmtId="4" fontId="14" fillId="54" borderId="44" applyNumberFormat="0" applyProtection="0">
      <alignment horizontal="right" vertical="center"/>
    </xf>
    <xf numFmtId="4" fontId="14" fillId="54" borderId="44" applyNumberFormat="0" applyProtection="0">
      <alignment horizontal="right" vertical="center"/>
    </xf>
    <xf numFmtId="0" fontId="6" fillId="0" borderId="0">
      <alignment/>
      <protection/>
    </xf>
    <xf numFmtId="4" fontId="14" fillId="39" borderId="44" applyNumberFormat="0" applyProtection="0">
      <alignment horizontal="right" vertical="center"/>
    </xf>
    <xf numFmtId="4" fontId="14" fillId="39" borderId="44" applyNumberFormat="0" applyProtection="0">
      <alignment horizontal="right" vertical="center"/>
    </xf>
    <xf numFmtId="0" fontId="6" fillId="0" borderId="0">
      <alignment/>
      <protection/>
    </xf>
    <xf numFmtId="4" fontId="14" fillId="103" borderId="44" applyNumberFormat="0" applyProtection="0">
      <alignment horizontal="right" vertical="center"/>
    </xf>
    <xf numFmtId="4" fontId="14" fillId="103" borderId="44" applyNumberFormat="0" applyProtection="0">
      <alignment horizontal="right" vertical="center"/>
    </xf>
    <xf numFmtId="0" fontId="6" fillId="0" borderId="0">
      <alignment/>
      <protection/>
    </xf>
    <xf numFmtId="4" fontId="14" fillId="71" borderId="44" applyNumberFormat="0" applyProtection="0">
      <alignment horizontal="right" vertical="center"/>
    </xf>
    <xf numFmtId="4" fontId="14" fillId="71" borderId="44" applyNumberFormat="0" applyProtection="0">
      <alignment horizontal="right" vertical="center"/>
    </xf>
    <xf numFmtId="0" fontId="6" fillId="0" borderId="0">
      <alignment/>
      <protection/>
    </xf>
    <xf numFmtId="4" fontId="14" fillId="26" borderId="44" applyNumberFormat="0" applyProtection="0">
      <alignment horizontal="right" vertical="center"/>
    </xf>
    <xf numFmtId="4" fontId="14" fillId="26" borderId="44" applyNumberFormat="0" applyProtection="0">
      <alignment horizontal="right" vertical="center"/>
    </xf>
    <xf numFmtId="0" fontId="6" fillId="0" borderId="0">
      <alignment/>
      <protection/>
    </xf>
    <xf numFmtId="4" fontId="14" fillId="11" borderId="44" applyNumberFormat="0" applyProtection="0">
      <alignment horizontal="right" vertical="center"/>
    </xf>
    <xf numFmtId="4" fontId="14" fillId="11" borderId="44" applyNumberFormat="0" applyProtection="0">
      <alignment horizontal="right" vertical="center"/>
    </xf>
    <xf numFmtId="0" fontId="6" fillId="0" borderId="0">
      <alignment/>
      <protection/>
    </xf>
    <xf numFmtId="4" fontId="14" fillId="104" borderId="44" applyNumberFormat="0" applyProtection="0">
      <alignment horizontal="right" vertical="center"/>
    </xf>
    <xf numFmtId="4" fontId="14" fillId="104" borderId="44" applyNumberFormat="0" applyProtection="0">
      <alignment horizontal="right" vertical="center"/>
    </xf>
    <xf numFmtId="0" fontId="6" fillId="0" borderId="0">
      <alignment/>
      <protection/>
    </xf>
    <xf numFmtId="4" fontId="107" fillId="105" borderId="45" applyNumberFormat="0" applyProtection="0">
      <alignment horizontal="left" vertical="center" indent="1"/>
    </xf>
    <xf numFmtId="0" fontId="6" fillId="0" borderId="0">
      <alignment/>
      <protection/>
    </xf>
    <xf numFmtId="4" fontId="14" fillId="4" borderId="0" applyNumberFormat="0" applyProtection="0">
      <alignment horizontal="left" vertical="center" indent="1"/>
    </xf>
    <xf numFmtId="4" fontId="14" fillId="4" borderId="0" applyNumberFormat="0" applyProtection="0">
      <alignment horizontal="left" vertical="center" indent="1"/>
    </xf>
    <xf numFmtId="0" fontId="6" fillId="0" borderId="0">
      <alignment/>
      <protection/>
    </xf>
    <xf numFmtId="4" fontId="109" fillId="22" borderId="0" applyNumberFormat="0" applyProtection="0">
      <alignment horizontal="left" vertical="center" indent="1"/>
    </xf>
    <xf numFmtId="4" fontId="109" fillId="22" borderId="0" applyNumberFormat="0" applyProtection="0">
      <alignment horizontal="left" vertical="center" indent="1"/>
    </xf>
    <xf numFmtId="4" fontId="109" fillId="22" borderId="0" applyNumberFormat="0" applyProtection="0">
      <alignment horizontal="left" vertical="center" indent="1"/>
    </xf>
    <xf numFmtId="4" fontId="109" fillId="22" borderId="0" applyNumberFormat="0" applyProtection="0">
      <alignment horizontal="left" vertical="center" indent="1"/>
    </xf>
    <xf numFmtId="4" fontId="109" fillId="22" borderId="0" applyNumberFormat="0" applyProtection="0">
      <alignment horizontal="left" vertical="center" indent="1"/>
    </xf>
    <xf numFmtId="0" fontId="6" fillId="0" borderId="0">
      <alignment/>
      <protection/>
    </xf>
    <xf numFmtId="4" fontId="109" fillId="22" borderId="0" applyNumberFormat="0" applyProtection="0">
      <alignment horizontal="left" vertical="center" indent="1"/>
    </xf>
    <xf numFmtId="4" fontId="14" fillId="5" borderId="44" applyNumberFormat="0" applyProtection="0">
      <alignment horizontal="right" vertical="center"/>
    </xf>
    <xf numFmtId="4" fontId="14" fillId="5" borderId="44" applyNumberFormat="0" applyProtection="0">
      <alignment horizontal="right" vertical="center"/>
    </xf>
    <xf numFmtId="0" fontId="6" fillId="0" borderId="0">
      <alignment/>
      <protection/>
    </xf>
    <xf numFmtId="4" fontId="14" fillId="4" borderId="0" applyNumberFormat="0" applyProtection="0">
      <alignment horizontal="left" vertical="center" indent="1"/>
    </xf>
    <xf numFmtId="4" fontId="14" fillId="4" borderId="0" applyNumberFormat="0" applyProtection="0">
      <alignment horizontal="left" vertical="center" indent="1"/>
    </xf>
    <xf numFmtId="4" fontId="14" fillId="4" borderId="0" applyNumberFormat="0" applyProtection="0">
      <alignment horizontal="left" vertical="center" indent="1"/>
    </xf>
    <xf numFmtId="4" fontId="14" fillId="4" borderId="0" applyNumberFormat="0" applyProtection="0">
      <alignment horizontal="left" vertical="center" indent="1"/>
    </xf>
    <xf numFmtId="4" fontId="14" fillId="4" borderId="0" applyNumberFormat="0" applyProtection="0">
      <alignment horizontal="left" vertical="center" indent="1"/>
    </xf>
    <xf numFmtId="0" fontId="6" fillId="0" borderId="0">
      <alignment/>
      <protection/>
    </xf>
    <xf numFmtId="4" fontId="14" fillId="4"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0" fontId="6" fillId="0" borderId="0">
      <alignment/>
      <protection/>
    </xf>
    <xf numFmtId="4" fontId="14" fillId="5" borderId="0"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0" borderId="0">
      <alignment/>
      <protection/>
    </xf>
    <xf numFmtId="0" fontId="6" fillId="22" borderId="44" applyNumberFormat="0" applyProtection="0">
      <alignment horizontal="left" vertical="center"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0" borderId="0">
      <alignment/>
      <protection/>
    </xf>
    <xf numFmtId="0" fontId="6" fillId="22" borderId="44" applyNumberFormat="0" applyProtection="0">
      <alignment horizontal="left" vertical="top"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0" borderId="0">
      <alignment/>
      <protection/>
    </xf>
    <xf numFmtId="0" fontId="6" fillId="5" borderId="44" applyNumberFormat="0" applyProtection="0">
      <alignment horizontal="left" vertical="center"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0" borderId="0">
      <alignment/>
      <protection/>
    </xf>
    <xf numFmtId="0" fontId="6" fillId="5" borderId="44" applyNumberFormat="0" applyProtection="0">
      <alignment horizontal="left" vertical="top"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0" borderId="0">
      <alignment/>
      <protection/>
    </xf>
    <xf numFmtId="0" fontId="6" fillId="17" borderId="44" applyNumberFormat="0" applyProtection="0">
      <alignment horizontal="left" vertical="center"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0" borderId="0">
      <alignment/>
      <protection/>
    </xf>
    <xf numFmtId="0" fontId="6" fillId="17" borderId="44" applyNumberFormat="0" applyProtection="0">
      <alignment horizontal="left" vertical="top"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0" borderId="0">
      <alignment/>
      <protection/>
    </xf>
    <xf numFmtId="0" fontId="6" fillId="4" borderId="44" applyNumberFormat="0" applyProtection="0">
      <alignment horizontal="left" vertical="center"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0" borderId="0">
      <alignment/>
      <protection/>
    </xf>
    <xf numFmtId="0" fontId="6" fillId="4" borderId="44" applyNumberFormat="0" applyProtection="0">
      <alignment horizontal="left" vertical="top" indent="1"/>
    </xf>
    <xf numFmtId="0" fontId="6" fillId="15" borderId="15" applyNumberFormat="0">
      <alignment/>
      <protection locked="0"/>
    </xf>
    <xf numFmtId="0" fontId="6" fillId="15" borderId="15" applyNumberFormat="0">
      <alignment/>
      <protection locked="0"/>
    </xf>
    <xf numFmtId="0" fontId="24" fillId="15" borderId="46" applyNumberFormat="0">
      <alignment/>
      <protection locked="0"/>
    </xf>
    <xf numFmtId="0" fontId="24" fillId="15" borderId="46" applyNumberFormat="0">
      <alignment/>
      <protection locked="0"/>
    </xf>
    <xf numFmtId="0" fontId="24" fillId="15" borderId="46" applyNumberFormat="0">
      <alignment/>
      <protection locked="0"/>
    </xf>
    <xf numFmtId="0" fontId="24" fillId="15" borderId="46" applyNumberFormat="0">
      <alignment/>
      <protection locked="0"/>
    </xf>
    <xf numFmtId="0" fontId="24" fillId="15" borderId="46" applyNumberFormat="0">
      <alignment/>
      <protection locked="0"/>
    </xf>
    <xf numFmtId="0" fontId="6" fillId="0" borderId="0">
      <alignment/>
      <protection/>
    </xf>
    <xf numFmtId="0" fontId="6" fillId="15" borderId="15" applyNumberFormat="0">
      <alignment/>
      <protection locked="0"/>
    </xf>
    <xf numFmtId="0" fontId="28" fillId="22" borderId="47" applyBorder="0">
      <alignment/>
      <protection/>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0" fontId="6" fillId="0" borderId="0">
      <alignment/>
      <protection/>
    </xf>
    <xf numFmtId="4" fontId="110" fillId="10" borderId="44" applyNumberFormat="0" applyProtection="0">
      <alignment vertical="center"/>
    </xf>
    <xf numFmtId="4" fontId="110" fillId="10" borderId="44" applyNumberFormat="0" applyProtection="0">
      <alignment vertical="center"/>
    </xf>
    <xf numFmtId="4" fontId="110" fillId="10" borderId="44" applyNumberFormat="0" applyProtection="0">
      <alignment vertical="center"/>
    </xf>
    <xf numFmtId="4" fontId="110" fillId="10" borderId="44" applyNumberFormat="0" applyProtection="0">
      <alignment vertical="center"/>
    </xf>
    <xf numFmtId="4" fontId="110" fillId="10" borderId="44" applyNumberFormat="0" applyProtection="0">
      <alignment vertical="center"/>
    </xf>
    <xf numFmtId="0" fontId="6" fillId="0" borderId="0">
      <alignment/>
      <protection/>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0" fontId="6" fillId="0" borderId="0">
      <alignment/>
      <protection/>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6" fillId="0" borderId="0">
      <alignment/>
      <protection/>
    </xf>
    <xf numFmtId="4" fontId="14" fillId="4" borderId="44" applyNumberFormat="0" applyProtection="0">
      <alignment horizontal="right" vertical="center"/>
    </xf>
    <xf numFmtId="4" fontId="14" fillId="4" borderId="44" applyNumberFormat="0" applyProtection="0">
      <alignment horizontal="right" vertical="center"/>
    </xf>
    <xf numFmtId="0" fontId="6" fillId="0" borderId="0">
      <alignment/>
      <protection/>
    </xf>
    <xf numFmtId="4" fontId="110" fillId="4" borderId="44" applyNumberFormat="0" applyProtection="0">
      <alignment horizontal="right" vertical="center"/>
    </xf>
    <xf numFmtId="0" fontId="6" fillId="0" borderId="0">
      <alignment/>
      <protection/>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6" fillId="0" borderId="0">
      <alignment/>
      <protection/>
    </xf>
    <xf numFmtId="4" fontId="111" fillId="82" borderId="0" applyNumberFormat="0" applyProtection="0">
      <alignment horizontal="left" vertical="center" indent="1"/>
    </xf>
    <xf numFmtId="0" fontId="6" fillId="0" borderId="0">
      <alignment/>
      <protection/>
    </xf>
    <xf numFmtId="0" fontId="24" fillId="106" borderId="15">
      <alignment/>
      <protection/>
    </xf>
    <xf numFmtId="4" fontId="112" fillId="4" borderId="44" applyNumberFormat="0" applyProtection="0">
      <alignment horizontal="right" vertical="center"/>
    </xf>
    <xf numFmtId="0" fontId="6" fillId="0" borderId="0">
      <alignment/>
      <protection/>
    </xf>
    <xf numFmtId="3" fontId="113" fillId="0" borderId="15" applyNumberFormat="0" applyFill="0" applyBorder="0" applyAlignment="0" applyProtection="0"/>
    <xf numFmtId="0" fontId="65" fillId="83" borderId="15">
      <alignment horizontal="center" vertical="center" wrapText="1"/>
      <protection hidden="1"/>
    </xf>
    <xf numFmtId="0" fontId="114" fillId="84" borderId="15" applyNumberFormat="0" applyFill="0" applyAlignment="0" applyProtection="0"/>
    <xf numFmtId="0" fontId="115" fillId="15" borderId="48">
      <alignment/>
      <protection locked="0"/>
    </xf>
    <xf numFmtId="0" fontId="116" fillId="94" borderId="0">
      <alignment/>
      <protection/>
    </xf>
    <xf numFmtId="0" fontId="116" fillId="39" borderId="0">
      <alignment/>
      <protection/>
    </xf>
    <xf numFmtId="0" fontId="27" fillId="21" borderId="0" applyFont="0">
      <alignment vertical="top"/>
      <protection/>
    </xf>
    <xf numFmtId="0" fontId="21" fillId="107"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119" fillId="0" borderId="0" applyNumberFormat="0" applyFill="0" applyBorder="0" applyAlignment="0">
      <protection/>
    </xf>
    <xf numFmtId="226"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9" applyNumberFormat="0" applyFill="0" applyProtection="0">
      <alignment horizontal="center"/>
    </xf>
    <xf numFmtId="0" fontId="121" fillId="108" borderId="49" applyNumberFormat="0" applyProtection="0">
      <alignment horizontal="center"/>
    </xf>
    <xf numFmtId="0" fontId="121" fillId="108" borderId="49" applyNumberFormat="0" applyProtection="0">
      <alignment horizontal="left"/>
    </xf>
    <xf numFmtId="0" fontId="122" fillId="15" borderId="0" applyNumberFormat="0" applyBorder="0" applyProtection="0">
      <alignment horizontal="left"/>
    </xf>
    <xf numFmtId="0" fontId="123" fillId="15" borderId="0" applyNumberFormat="0" applyBorder="0" applyProtection="0">
      <alignment horizontal="left"/>
    </xf>
    <xf numFmtId="0" fontId="123" fillId="107" borderId="50" applyNumberFormat="0" applyAlignment="0" applyProtection="0"/>
    <xf numFmtId="0" fontId="6" fillId="0" borderId="0">
      <alignment/>
      <protection/>
    </xf>
    <xf numFmtId="0" fontId="6" fillId="0" borderId="0">
      <alignment/>
      <protection/>
    </xf>
    <xf numFmtId="0" fontId="120" fillId="109" borderId="50" applyNumberFormat="0" applyAlignment="0" applyProtection="0"/>
    <xf numFmtId="0" fontId="120" fillId="110" borderId="50"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9" applyNumberFormat="0" applyFill="0" applyProtection="0">
      <alignment horizontal="center"/>
    </xf>
    <xf numFmtId="0" fontId="121" fillId="108" borderId="49" applyNumberFormat="0" applyProtection="0">
      <alignment horizontal="center"/>
    </xf>
    <xf numFmtId="0" fontId="121" fillId="108" borderId="49" applyNumberFormat="0" applyProtection="0">
      <alignment horizontal="left"/>
    </xf>
    <xf numFmtId="0" fontId="122" fillId="15" borderId="0" applyNumberFormat="0" applyBorder="0" applyProtection="0">
      <alignment horizontal="left"/>
    </xf>
    <xf numFmtId="0" fontId="123" fillId="15" borderId="0" applyNumberFormat="0" applyBorder="0" applyProtection="0">
      <alignment horizontal="left"/>
    </xf>
    <xf numFmtId="0" fontId="123" fillId="107" borderId="50" applyNumberFormat="0" applyAlignment="0" applyProtection="0"/>
    <xf numFmtId="0" fontId="120" fillId="109" borderId="50" applyNumberFormat="0" applyAlignment="0" applyProtection="0"/>
    <xf numFmtId="0" fontId="6" fillId="0" borderId="0">
      <alignment/>
      <protection/>
    </xf>
    <xf numFmtId="0" fontId="6" fillId="0" borderId="0">
      <alignment/>
      <protection/>
    </xf>
    <xf numFmtId="0" fontId="120" fillId="110" borderId="5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5" borderId="0" applyNumberFormat="0" applyBorder="0" applyProtection="0">
      <alignment horizontal="left"/>
    </xf>
    <xf numFmtId="0" fontId="123" fillId="15" borderId="0" applyNumberFormat="0" applyBorder="0" applyProtection="0">
      <alignment horizontal="left"/>
    </xf>
    <xf numFmtId="0" fontId="123" fillId="107" borderId="50" applyNumberFormat="0" applyAlignment="0" applyProtection="0"/>
    <xf numFmtId="0" fontId="120" fillId="109" borderId="50" applyNumberFormat="0" applyAlignment="0" applyProtection="0"/>
    <xf numFmtId="0" fontId="120" fillId="110" borderId="5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8" applyBorder="0" applyProtection="0">
      <alignment horizontal="right" vertical="center"/>
    </xf>
    <xf numFmtId="0" fontId="129" fillId="111" borderId="0" applyBorder="0" applyProtection="0">
      <alignment horizontal="centerContinuous" vertical="center"/>
    </xf>
    <xf numFmtId="0" fontId="129" fillId="112" borderId="38"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0" borderId="15" applyNumberFormat="0" applyAlignment="0">
      <protection/>
    </xf>
    <xf numFmtId="49" fontId="6" fillId="0" borderId="0" applyFont="0" applyFill="0" applyBorder="0" applyAlignment="0" applyProtection="0"/>
    <xf numFmtId="49" fontId="14" fillId="0" borderId="0" applyFill="0" applyBorder="0" applyAlignment="0">
      <protection/>
    </xf>
    <xf numFmtId="234" fontId="13" fillId="0" borderId="0" applyFill="0" applyBorder="0" applyAlignment="0">
      <protection/>
    </xf>
    <xf numFmtId="235" fontId="13" fillId="0" borderId="0" applyFill="0" applyBorder="0" applyAlignment="0">
      <protection/>
    </xf>
    <xf numFmtId="49" fontId="6" fillId="0" borderId="0" applyNumberFormat="0">
      <alignment wrapText="1"/>
      <protection/>
    </xf>
    <xf numFmtId="0" fontId="6" fillId="0" borderId="0">
      <alignment/>
      <protection/>
    </xf>
    <xf numFmtId="0" fontId="6" fillId="0" borderId="0">
      <alignment/>
      <protection/>
    </xf>
    <xf numFmtId="236" fontId="6" fillId="0" borderId="0" applyFont="0" applyFill="0" applyBorder="0" applyAlignment="0" applyProtection="0"/>
    <xf numFmtId="237" fontId="6" fillId="0" borderId="0" applyFont="0" applyFill="0" applyBorder="0" applyAlignment="0" applyProtection="0"/>
    <xf numFmtId="0" fontId="225" fillId="0" borderId="0" applyNumberFormat="0" applyFill="0" applyBorder="0" applyAlignment="0" applyProtection="0"/>
    <xf numFmtId="0" fontId="118" fillId="0" borderId="0" applyNumberFormat="0" applyFill="0" applyBorder="0" applyAlignment="0" applyProtection="0"/>
    <xf numFmtId="0" fontId="117" fillId="113" borderId="0">
      <alignment/>
      <protection/>
    </xf>
    <xf numFmtId="0" fontId="118" fillId="0" borderId="0" applyNumberFormat="0" applyFill="0" applyBorder="0" applyAlignment="0" applyProtection="0"/>
    <xf numFmtId="0" fontId="117" fillId="113" borderId="0">
      <alignment/>
      <protection/>
    </xf>
    <xf numFmtId="0" fontId="117" fillId="113" borderId="0">
      <alignment/>
      <protection/>
    </xf>
    <xf numFmtId="0" fontId="117" fillId="113" borderId="0">
      <alignment/>
      <protection/>
    </xf>
    <xf numFmtId="0" fontId="118" fillId="0" borderId="0" applyNumberFormat="0" applyFill="0" applyBorder="0" applyAlignment="0" applyProtection="0"/>
    <xf numFmtId="38" fontId="131" fillId="104" borderId="0">
      <alignment horizontal="center"/>
      <protection/>
    </xf>
    <xf numFmtId="194" fontId="132" fillId="0" borderId="0">
      <alignment horizontal="center" vertical="center"/>
      <protection/>
    </xf>
    <xf numFmtId="194" fontId="132" fillId="0" borderId="51">
      <alignment horizontal="center" vertical="center"/>
      <protection/>
    </xf>
    <xf numFmtId="0" fontId="6" fillId="0" borderId="0" applyBorder="0">
      <alignment/>
      <protection/>
    </xf>
    <xf numFmtId="38" fontId="72" fillId="0" borderId="0">
      <alignment/>
      <protection/>
    </xf>
    <xf numFmtId="0" fontId="133" fillId="0" borderId="0">
      <alignment vertical="center"/>
      <protection/>
    </xf>
    <xf numFmtId="0" fontId="226" fillId="0" borderId="52" applyNumberFormat="0" applyFill="0" applyAlignment="0" applyProtection="0"/>
    <xf numFmtId="0" fontId="57" fillId="0" borderId="53" applyNumberFormat="0" applyFill="0" applyAlignment="0" applyProtection="0"/>
    <xf numFmtId="0" fontId="28" fillId="21" borderId="0" applyNumberFormat="0" applyFont="0" applyFill="0" applyAlignment="0">
      <protection/>
    </xf>
    <xf numFmtId="0" fontId="57" fillId="0" borderId="53" applyNumberFormat="0" applyFill="0" applyAlignment="0" applyProtection="0"/>
    <xf numFmtId="0" fontId="28" fillId="21" borderId="0" applyNumberFormat="0" applyFont="0" applyFill="0" applyAlignment="0">
      <protection/>
    </xf>
    <xf numFmtId="0" fontId="57" fillId="0" borderId="54" applyNumberFormat="0" applyFill="0" applyAlignment="0" applyProtection="0"/>
    <xf numFmtId="0" fontId="28" fillId="21" borderId="0" applyNumberFormat="0" applyFont="0" applyFill="0" applyAlignment="0">
      <protection/>
    </xf>
    <xf numFmtId="0" fontId="28" fillId="21" borderId="0" applyNumberFormat="0" applyFont="0" applyFill="0" applyAlignment="0">
      <protection/>
    </xf>
    <xf numFmtId="0" fontId="57" fillId="0" borderId="54" applyNumberFormat="0" applyFill="0" applyAlignment="0" applyProtection="0"/>
    <xf numFmtId="238" fontId="134" fillId="0" borderId="0">
      <alignment horizontal="left"/>
      <protection locked="0"/>
    </xf>
    <xf numFmtId="0" fontId="74" fillId="0" borderId="43" applyNumberFormat="0" applyBorder="0" applyProtection="0">
      <alignment horizontal="center"/>
    </xf>
    <xf numFmtId="0" fontId="114" fillId="0" borderId="38" applyNumberFormat="0" applyFont="0" applyBorder="0" applyAlignment="0" applyProtection="0"/>
    <xf numFmtId="239" fontId="6" fillId="15" borderId="0" applyNumberFormat="0" applyFont="0" applyFill="0" applyBorder="0" applyAlignment="0">
      <protection locked="0"/>
    </xf>
    <xf numFmtId="0" fontId="55" fillId="84" borderId="0" applyNumberFormat="0" applyFill="0" applyAlignment="0">
      <protection/>
    </xf>
    <xf numFmtId="0" fontId="135" fillId="0" borderId="0">
      <alignment vertical="top"/>
      <protection/>
    </xf>
    <xf numFmtId="240" fontId="6" fillId="0" borderId="0" applyFont="0" applyFill="0" applyBorder="0" applyAlignment="0" applyProtection="0"/>
    <xf numFmtId="241" fontId="6" fillId="0" borderId="0" applyFont="0" applyFill="0" applyBorder="0" applyAlignment="0" applyProtection="0"/>
    <xf numFmtId="242" fontId="6" fillId="0" borderId="0" applyFont="0" applyFill="0" applyBorder="0" applyAlignment="0" applyProtection="0"/>
    <xf numFmtId="243" fontId="6" fillId="0" borderId="0" applyFont="0" applyFill="0" applyBorder="0" applyAlignment="0" applyProtection="0"/>
    <xf numFmtId="0" fontId="22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195" fontId="66" fillId="0" borderId="0" applyBorder="0" applyProtection="0">
      <alignment horizontal="right" vertical="center"/>
    </xf>
    <xf numFmtId="244" fontId="6" fillId="0" borderId="0">
      <alignment horizontal="left"/>
      <protection/>
    </xf>
    <xf numFmtId="0" fontId="6" fillId="0" borderId="0">
      <alignment/>
      <protection/>
    </xf>
    <xf numFmtId="0" fontId="6" fillId="0" borderId="0">
      <alignment/>
      <protection/>
    </xf>
  </cellStyleXfs>
  <cellXfs count="1298">
    <xf numFmtId="0" fontId="0" fillId="0" borderId="0" xfId="0" applyAlignment="1">
      <alignment/>
    </xf>
    <xf numFmtId="0" fontId="228" fillId="0" borderId="0" xfId="0" applyFont="1" applyAlignment="1" applyProtection="1">
      <alignment horizontal="left" indent="10"/>
      <protection locked="0"/>
    </xf>
    <xf numFmtId="0" fontId="228" fillId="0" borderId="0" xfId="0" applyFont="1" applyAlignment="1">
      <alignment/>
    </xf>
    <xf numFmtId="0" fontId="228" fillId="0" borderId="0" xfId="0" applyFont="1" applyAlignment="1">
      <alignment horizontal="center"/>
    </xf>
    <xf numFmtId="0" fontId="229" fillId="0" borderId="0" xfId="0" applyFont="1" applyAlignment="1">
      <alignment horizontal="left"/>
    </xf>
    <xf numFmtId="0" fontId="230" fillId="114" borderId="15" xfId="0" applyFont="1" applyFill="1" applyBorder="1" applyAlignment="1">
      <alignment horizontal="center" vertical="center"/>
    </xf>
    <xf numFmtId="0" fontId="228" fillId="0" borderId="43" xfId="0" applyFont="1" applyBorder="1" applyAlignment="1">
      <alignment horizontal="center"/>
    </xf>
    <xf numFmtId="0" fontId="228" fillId="0" borderId="55" xfId="0" applyFont="1" applyBorder="1" applyAlignment="1">
      <alignment horizontal="center"/>
    </xf>
    <xf numFmtId="0" fontId="228" fillId="0" borderId="38" xfId="0" applyFont="1" applyBorder="1" applyAlignment="1">
      <alignment horizontal="center"/>
    </xf>
    <xf numFmtId="0" fontId="228" fillId="1" borderId="38" xfId="0" applyFont="1" applyFill="1" applyBorder="1" applyAlignment="1">
      <alignment horizontal="center"/>
    </xf>
    <xf numFmtId="0" fontId="228" fillId="0" borderId="56" xfId="0" applyFont="1" applyBorder="1" applyAlignment="1">
      <alignment horizontal="center"/>
    </xf>
    <xf numFmtId="0" fontId="228" fillId="0" borderId="18" xfId="0" applyFont="1" applyBorder="1" applyAlignment="1" applyProtection="1">
      <alignment horizontal="left" vertical="center"/>
      <protection locked="0"/>
    </xf>
    <xf numFmtId="0" fontId="228" fillId="0" borderId="18" xfId="0" applyFont="1" applyBorder="1" applyAlignment="1">
      <alignment horizontal="center"/>
    </xf>
    <xf numFmtId="0" fontId="228" fillId="0" borderId="2" xfId="0" applyFont="1" applyBorder="1" applyAlignment="1">
      <alignment horizontal="center"/>
    </xf>
    <xf numFmtId="0" fontId="228" fillId="0" borderId="0" xfId="0" applyFont="1" applyBorder="1" applyAlignment="1">
      <alignment horizontal="center"/>
    </xf>
    <xf numFmtId="0" fontId="228" fillId="0" borderId="57" xfId="0" applyFont="1" applyBorder="1" applyAlignment="1">
      <alignment horizontal="center"/>
    </xf>
    <xf numFmtId="0" fontId="230" fillId="114" borderId="58" xfId="0" applyFont="1" applyFill="1" applyBorder="1" applyAlignment="1">
      <alignment horizontal="center" vertical="center"/>
    </xf>
    <xf numFmtId="0" fontId="228" fillId="1" borderId="0" xfId="0" applyFont="1" applyFill="1" applyBorder="1" applyAlignment="1">
      <alignment horizontal="center"/>
    </xf>
    <xf numFmtId="0" fontId="229" fillId="0" borderId="0" xfId="0" applyFont="1" applyBorder="1" applyAlignment="1">
      <alignment horizontal="left" vertical="center"/>
    </xf>
    <xf numFmtId="0" fontId="228" fillId="0" borderId="0" xfId="0" applyFont="1" applyFill="1" applyBorder="1" applyAlignment="1" applyProtection="1">
      <alignment horizontal="right" vertical="center"/>
      <protection locked="0"/>
    </xf>
    <xf numFmtId="0" fontId="228" fillId="0" borderId="0" xfId="0" applyFont="1" applyFill="1" applyBorder="1" applyAlignment="1" applyProtection="1">
      <alignment horizontal="left" vertical="center"/>
      <protection locked="0"/>
    </xf>
    <xf numFmtId="0" fontId="228" fillId="0" borderId="57" xfId="0" applyFont="1" applyBorder="1" applyAlignment="1" applyProtection="1">
      <alignment horizontal="left" vertical="center"/>
      <protection locked="0"/>
    </xf>
    <xf numFmtId="0" fontId="228"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228" fillId="0" borderId="60" xfId="0" applyFont="1" applyBorder="1" applyAlignment="1">
      <alignment horizontal="center"/>
    </xf>
    <xf numFmtId="0" fontId="228" fillId="0" borderId="6" xfId="0" applyFont="1" applyBorder="1" applyAlignment="1">
      <alignment horizontal="center"/>
    </xf>
    <xf numFmtId="0" fontId="228" fillId="0" borderId="61" xfId="0" applyFont="1" applyBorder="1" applyAlignment="1">
      <alignment horizontal="center"/>
    </xf>
    <xf numFmtId="0" fontId="228" fillId="0" borderId="42" xfId="0" applyFont="1" applyBorder="1" applyAlignment="1">
      <alignment horizontal="center"/>
    </xf>
    <xf numFmtId="0" fontId="228" fillId="0" borderId="62" xfId="0" applyFont="1" applyBorder="1" applyAlignment="1">
      <alignment horizontal="center"/>
    </xf>
    <xf numFmtId="0" fontId="228" fillId="0" borderId="63" xfId="0" applyFont="1" applyBorder="1" applyAlignment="1">
      <alignment horizontal="center"/>
    </xf>
    <xf numFmtId="0" fontId="228" fillId="0" borderId="6" xfId="0" applyFont="1" applyBorder="1" applyAlignment="1">
      <alignment horizontal="center"/>
    </xf>
    <xf numFmtId="0" fontId="228" fillId="1" borderId="6" xfId="0" applyFont="1" applyFill="1" applyBorder="1" applyAlignment="1">
      <alignment horizontal="center"/>
    </xf>
    <xf numFmtId="0" fontId="228" fillId="0" borderId="64" xfId="0" applyFont="1" applyBorder="1" applyAlignment="1">
      <alignment horizontal="center"/>
    </xf>
    <xf numFmtId="0" fontId="231" fillId="115" borderId="15" xfId="0" applyFont="1" applyFill="1" applyBorder="1" applyAlignment="1">
      <alignment horizontal="center" vertical="center"/>
    </xf>
    <xf numFmtId="0" fontId="226" fillId="0" borderId="65" xfId="0" applyFont="1" applyBorder="1" applyAlignment="1">
      <alignment horizontal="left" vertical="center"/>
    </xf>
    <xf numFmtId="0" fontId="209" fillId="0" borderId="2" xfId="0" applyFont="1" applyBorder="1" applyAlignment="1">
      <alignment/>
    </xf>
    <xf numFmtId="0" fontId="226" fillId="0" borderId="2" xfId="0" applyFont="1" applyBorder="1" applyAlignment="1">
      <alignment horizontal="left" vertical="center"/>
    </xf>
    <xf numFmtId="0" fontId="226" fillId="0" borderId="2" xfId="0" applyFont="1" applyBorder="1" applyAlignment="1" applyProtection="1">
      <alignment horizontal="left" vertical="center"/>
      <protection locked="0"/>
    </xf>
    <xf numFmtId="0" fontId="209" fillId="0" borderId="64" xfId="0" applyFont="1" applyBorder="1" applyAlignment="1">
      <alignment/>
    </xf>
    <xf numFmtId="37" fontId="2" fillId="15" borderId="0" xfId="1048" applyNumberFormat="1" applyFont="1" applyFill="1">
      <alignment/>
      <protection/>
    </xf>
    <xf numFmtId="37" fontId="3" fillId="15" borderId="0" xfId="1048" applyNumberFormat="1" applyFont="1" applyFill="1">
      <alignment/>
      <protection/>
    </xf>
    <xf numFmtId="37" fontId="2" fillId="15" borderId="0" xfId="1048" applyNumberFormat="1" applyFont="1" applyFill="1" applyBorder="1">
      <alignment/>
      <protection/>
    </xf>
    <xf numFmtId="0" fontId="2" fillId="15" borderId="0" xfId="1048" applyFont="1" applyFill="1">
      <alignment/>
      <protection/>
    </xf>
    <xf numFmtId="37" fontId="2" fillId="21" borderId="0" xfId="1048" applyNumberFormat="1" applyFont="1" applyFill="1">
      <alignment/>
      <protection/>
    </xf>
    <xf numFmtId="0" fontId="2" fillId="15" borderId="0" xfId="1048" applyFont="1" applyFill="1" applyBorder="1">
      <alignment/>
      <protection/>
    </xf>
    <xf numFmtId="0" fontId="3" fillId="15" borderId="0" xfId="1048" applyFont="1" applyFill="1">
      <alignment/>
      <protection/>
    </xf>
    <xf numFmtId="0" fontId="3" fillId="15" borderId="0" xfId="1048" applyFont="1" applyFill="1" applyBorder="1">
      <alignment/>
      <protection/>
    </xf>
    <xf numFmtId="0" fontId="2" fillId="116" borderId="0" xfId="1048" applyFont="1" applyFill="1" applyBorder="1">
      <alignment/>
      <protection/>
    </xf>
    <xf numFmtId="0" fontId="3" fillId="116" borderId="0" xfId="1048" applyFont="1" applyFill="1" applyBorder="1">
      <alignment/>
      <protection/>
    </xf>
    <xf numFmtId="0" fontId="2" fillId="0" borderId="0" xfId="1048" applyFont="1" applyFill="1">
      <alignment/>
      <protection/>
    </xf>
    <xf numFmtId="0" fontId="2" fillId="116" borderId="0" xfId="1048" applyFont="1" applyFill="1">
      <alignment/>
      <protection/>
    </xf>
    <xf numFmtId="37" fontId="5" fillId="116" borderId="0" xfId="1061" applyNumberFormat="1" applyFont="1" applyFill="1" applyAlignment="1" applyProtection="1">
      <alignment horizontal="right"/>
      <protection/>
    </xf>
    <xf numFmtId="0" fontId="2" fillId="116" borderId="0" xfId="1048" applyFont="1" applyFill="1" applyAlignment="1">
      <alignment vertical="center"/>
      <protection/>
    </xf>
    <xf numFmtId="0" fontId="150" fillId="15" borderId="0" xfId="1048" applyFont="1" applyFill="1">
      <alignment/>
      <protection/>
    </xf>
    <xf numFmtId="0" fontId="151" fillId="15" borderId="0" xfId="1048" applyFont="1" applyFill="1">
      <alignment/>
      <protection/>
    </xf>
    <xf numFmtId="0" fontId="150" fillId="15" borderId="0" xfId="1048" applyFont="1" applyFill="1" applyBorder="1">
      <alignment/>
      <protection/>
    </xf>
    <xf numFmtId="0" fontId="4" fillId="0" borderId="0" xfId="972" applyFont="1" applyAlignment="1" applyProtection="1">
      <alignment/>
      <protection/>
    </xf>
    <xf numFmtId="0" fontId="4" fillId="0" borderId="0" xfId="1048" applyFont="1" applyProtection="1">
      <alignment/>
      <protection/>
    </xf>
    <xf numFmtId="0" fontId="4" fillId="0" borderId="0" xfId="1048" applyFont="1" applyBorder="1" applyProtection="1">
      <alignment/>
      <protection/>
    </xf>
    <xf numFmtId="0" fontId="144" fillId="0" borderId="0" xfId="1048" applyFont="1" applyBorder="1" applyProtection="1">
      <alignment/>
      <protection/>
    </xf>
    <xf numFmtId="0" fontId="4" fillId="0" borderId="0" xfId="972" applyFont="1" applyBorder="1" applyAlignment="1" applyProtection="1">
      <alignment/>
      <protection/>
    </xf>
    <xf numFmtId="0" fontId="152" fillId="15" borderId="0" xfId="1048" applyFont="1" applyFill="1">
      <alignment/>
      <protection/>
    </xf>
    <xf numFmtId="0" fontId="153" fillId="15" borderId="0" xfId="1048" applyFont="1" applyFill="1">
      <alignment/>
      <protection/>
    </xf>
    <xf numFmtId="0" fontId="152" fillId="15" borderId="0" xfId="1048" applyFont="1" applyFill="1" applyBorder="1">
      <alignment/>
      <protection/>
    </xf>
    <xf numFmtId="0" fontId="152" fillId="0" borderId="0" xfId="1048" applyFont="1" applyFill="1">
      <alignment/>
      <protection/>
    </xf>
    <xf numFmtId="0" fontId="151" fillId="15" borderId="0" xfId="1048" applyFont="1" applyFill="1" applyBorder="1">
      <alignment/>
      <protection/>
    </xf>
    <xf numFmtId="0" fontId="5" fillId="15" borderId="0" xfId="1048" applyFont="1" applyFill="1" applyBorder="1">
      <alignment/>
      <protection/>
    </xf>
    <xf numFmtId="0" fontId="149" fillId="15" borderId="0" xfId="1048" applyFont="1" applyFill="1" applyBorder="1">
      <alignment/>
      <protection/>
    </xf>
    <xf numFmtId="0" fontId="149" fillId="15" borderId="0" xfId="1048" applyFont="1" applyFill="1" applyBorder="1" applyAlignment="1">
      <alignment horizontal="right"/>
      <protection/>
    </xf>
    <xf numFmtId="0" fontId="149" fillId="15" borderId="0" xfId="1048" applyFont="1" applyFill="1" applyBorder="1" applyAlignment="1">
      <alignment vertical="center"/>
      <protection/>
    </xf>
    <xf numFmtId="0" fontId="152" fillId="15" borderId="0" xfId="1048" applyFont="1" applyFill="1">
      <alignment/>
      <protection/>
    </xf>
    <xf numFmtId="0" fontId="153" fillId="15" borderId="0" xfId="1048" applyFont="1" applyFill="1">
      <alignment/>
      <protection/>
    </xf>
    <xf numFmtId="0" fontId="2" fillId="116" borderId="0" xfId="1048" applyFont="1" applyFill="1" applyProtection="1">
      <alignment/>
      <protection locked="0"/>
    </xf>
    <xf numFmtId="0" fontId="3" fillId="116" borderId="0" xfId="1048" applyFont="1" applyFill="1" applyBorder="1">
      <alignment/>
      <protection/>
    </xf>
    <xf numFmtId="0" fontId="2" fillId="116" borderId="0" xfId="1048" applyFont="1" applyFill="1" applyBorder="1">
      <alignment/>
      <protection/>
    </xf>
    <xf numFmtId="37" fontId="2" fillId="116" borderId="0" xfId="1048" applyNumberFormat="1" applyFont="1" applyFill="1">
      <alignment/>
      <protection/>
    </xf>
    <xf numFmtId="0" fontId="3" fillId="116" borderId="0" xfId="1048" applyFont="1" applyFill="1" applyAlignment="1">
      <alignment horizontal="right"/>
      <protection/>
    </xf>
    <xf numFmtId="0" fontId="3" fillId="116" borderId="0" xfId="1048" applyFont="1" applyFill="1">
      <alignment/>
      <protection/>
    </xf>
    <xf numFmtId="0" fontId="3" fillId="116" borderId="0" xfId="1048" applyFont="1" applyFill="1" applyAlignment="1">
      <alignment/>
      <protection/>
    </xf>
    <xf numFmtId="37" fontId="2" fillId="116" borderId="0" xfId="1048" applyNumberFormat="1" applyFont="1" applyFill="1" applyAlignment="1">
      <alignment vertical="top"/>
      <protection/>
    </xf>
    <xf numFmtId="0" fontId="142" fillId="116" borderId="0" xfId="1048" applyFont="1" applyFill="1">
      <alignment/>
      <protection/>
    </xf>
    <xf numFmtId="0" fontId="142" fillId="116" borderId="0" xfId="1048" applyFont="1" applyFill="1" applyBorder="1" applyAlignment="1">
      <alignment vertical="top"/>
      <protection/>
    </xf>
    <xf numFmtId="0" fontId="150" fillId="116" borderId="0" xfId="1048" applyFont="1" applyFill="1">
      <alignment/>
      <protection/>
    </xf>
    <xf numFmtId="0" fontId="152" fillId="116" borderId="0" xfId="1048" applyFont="1" applyFill="1" applyBorder="1">
      <alignment/>
      <protection/>
    </xf>
    <xf numFmtId="0" fontId="152" fillId="116" borderId="0" xfId="1048" applyFont="1" applyFill="1">
      <alignment/>
      <protection/>
    </xf>
    <xf numFmtId="0" fontId="154" fillId="116" borderId="0" xfId="1048" applyFont="1" applyFill="1">
      <alignment/>
      <protection/>
    </xf>
    <xf numFmtId="0" fontId="152" fillId="116" borderId="0" xfId="1048" applyFont="1" applyFill="1" applyBorder="1" applyAlignment="1">
      <alignment vertical="top"/>
      <protection/>
    </xf>
    <xf numFmtId="0" fontId="152" fillId="116" borderId="0" xfId="1048" applyFont="1" applyFill="1" applyAlignment="1">
      <alignment/>
      <protection/>
    </xf>
    <xf numFmtId="0" fontId="152" fillId="116" borderId="0" xfId="1048" applyFont="1" applyFill="1" applyAlignment="1">
      <alignment vertical="top"/>
      <protection/>
    </xf>
    <xf numFmtId="0" fontId="232" fillId="0" borderId="0" xfId="1048" applyFont="1" applyBorder="1" applyAlignment="1" applyProtection="1">
      <alignment horizontal="left"/>
      <protection/>
    </xf>
    <xf numFmtId="0" fontId="233" fillId="15" borderId="0" xfId="1048" applyFont="1" applyFill="1" applyBorder="1" applyAlignment="1" applyProtection="1">
      <alignment horizontal="left"/>
      <protection/>
    </xf>
    <xf numFmtId="0" fontId="234" fillId="15" borderId="0" xfId="1048" applyFont="1" applyFill="1" applyBorder="1" applyAlignment="1" applyProtection="1">
      <alignment horizontal="left"/>
      <protection/>
    </xf>
    <xf numFmtId="0" fontId="234" fillId="15" borderId="0" xfId="1048" applyFont="1" applyFill="1" applyBorder="1" applyAlignment="1" applyProtection="1" quotePrefix="1">
      <alignment horizontal="left"/>
      <protection/>
    </xf>
    <xf numFmtId="0" fontId="235" fillId="15" borderId="0" xfId="972" applyFont="1" applyFill="1" applyBorder="1" applyAlignment="1" applyProtection="1">
      <alignment horizontal="left"/>
      <protection/>
    </xf>
    <xf numFmtId="0" fontId="236" fillId="0" borderId="0" xfId="0" applyFont="1" applyAlignment="1" applyProtection="1">
      <alignment/>
      <protection/>
    </xf>
    <xf numFmtId="37" fontId="3" fillId="116" borderId="0" xfId="1048" applyNumberFormat="1" applyFont="1" applyFill="1" applyAlignment="1" applyProtection="1">
      <alignment horizontal="left"/>
      <protection/>
    </xf>
    <xf numFmtId="37" fontId="3" fillId="116" borderId="0" xfId="1048" applyNumberFormat="1" applyFont="1" applyFill="1" applyAlignment="1" applyProtection="1">
      <alignment horizontal="right"/>
      <protection/>
    </xf>
    <xf numFmtId="37" fontId="2" fillId="116" borderId="0" xfId="1048" applyNumberFormat="1" applyFont="1" applyFill="1" applyBorder="1" applyProtection="1">
      <alignment/>
      <protection/>
    </xf>
    <xf numFmtId="37" fontId="2" fillId="116" borderId="0" xfId="1048" applyNumberFormat="1" applyFont="1" applyFill="1" applyBorder="1" applyAlignment="1" applyProtection="1">
      <alignment horizontal="right"/>
      <protection/>
    </xf>
    <xf numFmtId="0" fontId="5" fillId="116" borderId="0" xfId="1048" applyFont="1" applyFill="1" applyBorder="1" applyAlignment="1" applyProtection="1">
      <alignment horizontal="right"/>
      <protection/>
    </xf>
    <xf numFmtId="0" fontId="3" fillId="116" borderId="0" xfId="1048" applyFont="1" applyFill="1" applyProtection="1">
      <alignment/>
      <protection/>
    </xf>
    <xf numFmtId="0" fontId="2" fillId="116" borderId="0" xfId="1048" applyFont="1" applyFill="1" applyProtection="1">
      <alignment/>
      <protection/>
    </xf>
    <xf numFmtId="0" fontId="3" fillId="116" borderId="0" xfId="1048" applyFont="1" applyFill="1" applyBorder="1" applyProtection="1">
      <alignment/>
      <protection/>
    </xf>
    <xf numFmtId="0" fontId="3" fillId="116" borderId="0" xfId="1048" applyFont="1" applyFill="1" applyAlignment="1" applyProtection="1">
      <alignment horizontal="right"/>
      <protection/>
    </xf>
    <xf numFmtId="37" fontId="5" fillId="116" borderId="0" xfId="1048" applyNumberFormat="1" applyFont="1" applyFill="1" applyBorder="1" applyAlignment="1" applyProtection="1">
      <alignment horizontal="right"/>
      <protection/>
    </xf>
    <xf numFmtId="37" fontId="3" fillId="116" borderId="0" xfId="1048" applyNumberFormat="1" applyFont="1" applyFill="1" applyBorder="1" applyAlignment="1" applyProtection="1">
      <alignment horizontal="right"/>
      <protection/>
    </xf>
    <xf numFmtId="37" fontId="2" fillId="116" borderId="0" xfId="1048" applyNumberFormat="1" applyFont="1" applyFill="1" applyProtection="1">
      <alignment/>
      <protection/>
    </xf>
    <xf numFmtId="2" fontId="3" fillId="116" borderId="66" xfId="1048" applyNumberFormat="1" applyFont="1" applyFill="1" applyBorder="1" applyAlignment="1" applyProtection="1">
      <alignment horizontal="right"/>
      <protection/>
    </xf>
    <xf numFmtId="2" fontId="2" fillId="116" borderId="0" xfId="1048" applyNumberFormat="1" applyFont="1" applyFill="1" applyBorder="1" applyAlignment="1" applyProtection="1">
      <alignment horizontal="right"/>
      <protection/>
    </xf>
    <xf numFmtId="2" fontId="3" fillId="116" borderId="0" xfId="1048" applyNumberFormat="1" applyFont="1" applyFill="1" applyBorder="1" applyAlignment="1" applyProtection="1">
      <alignment horizontal="right"/>
      <protection/>
    </xf>
    <xf numFmtId="0" fontId="2" fillId="116" borderId="0" xfId="1048" applyFont="1" applyFill="1" applyBorder="1" applyAlignment="1" applyProtection="1">
      <alignment horizontal="right"/>
      <protection/>
    </xf>
    <xf numFmtId="0" fontId="2" fillId="116" borderId="0" xfId="1048" applyFont="1" applyFill="1" applyAlignment="1" applyProtection="1">
      <alignment horizontal="right"/>
      <protection/>
    </xf>
    <xf numFmtId="0" fontId="142" fillId="116" borderId="6" xfId="1048" applyFont="1" applyFill="1" applyBorder="1" applyProtection="1">
      <alignment/>
      <protection/>
    </xf>
    <xf numFmtId="1" fontId="3" fillId="116" borderId="67" xfId="1048" applyNumberFormat="1" applyFont="1" applyFill="1" applyBorder="1" applyAlignment="1" applyProtection="1">
      <alignment horizontal="right"/>
      <protection/>
    </xf>
    <xf numFmtId="1" fontId="2" fillId="116" borderId="6" xfId="1048" applyNumberFormat="1" applyFont="1" applyFill="1" applyBorder="1" applyAlignment="1" applyProtection="1">
      <alignment horizontal="right"/>
      <protection/>
    </xf>
    <xf numFmtId="1" fontId="3" fillId="116" borderId="0" xfId="1048" applyNumberFormat="1" applyFont="1" applyFill="1" applyBorder="1" applyAlignment="1" applyProtection="1">
      <alignment horizontal="right"/>
      <protection/>
    </xf>
    <xf numFmtId="0" fontId="2" fillId="116" borderId="6" xfId="1048" applyFont="1" applyFill="1" applyBorder="1" applyAlignment="1" applyProtection="1">
      <alignment horizontal="right"/>
      <protection/>
    </xf>
    <xf numFmtId="233" fontId="3" fillId="116" borderId="68" xfId="1048" applyNumberFormat="1" applyFont="1" applyFill="1" applyBorder="1" applyProtection="1">
      <alignment/>
      <protection/>
    </xf>
    <xf numFmtId="233" fontId="2" fillId="116" borderId="0" xfId="1048" applyNumberFormat="1" applyFont="1" applyFill="1" applyBorder="1" applyProtection="1">
      <alignment/>
      <protection/>
    </xf>
    <xf numFmtId="233" fontId="3" fillId="116" borderId="0" xfId="1048" applyNumberFormat="1" applyFont="1" applyFill="1" applyBorder="1" applyProtection="1">
      <alignment/>
      <protection/>
    </xf>
    <xf numFmtId="233" fontId="2" fillId="116" borderId="0" xfId="1048" applyNumberFormat="1" applyFont="1" applyFill="1" applyBorder="1" applyProtection="1">
      <alignment/>
      <protection/>
    </xf>
    <xf numFmtId="41" fontId="2" fillId="116" borderId="0" xfId="1048" applyNumberFormat="1" applyFont="1" applyFill="1" applyBorder="1" applyProtection="1">
      <alignment/>
      <protection/>
    </xf>
    <xf numFmtId="233" fontId="2" fillId="116" borderId="0" xfId="1048" applyNumberFormat="1" applyFont="1" applyFill="1" applyBorder="1" applyAlignment="1" applyProtection="1">
      <alignment horizontal="right"/>
      <protection/>
    </xf>
    <xf numFmtId="202" fontId="2" fillId="116" borderId="0" xfId="789" applyNumberFormat="1" applyFont="1" applyFill="1" applyBorder="1" applyAlignment="1" applyProtection="1">
      <alignment/>
      <protection/>
    </xf>
    <xf numFmtId="0" fontId="2" fillId="116" borderId="0" xfId="1048" applyFont="1" applyFill="1" applyBorder="1" applyProtection="1">
      <alignment/>
      <protection/>
    </xf>
    <xf numFmtId="233" fontId="3" fillId="116" borderId="69" xfId="1048" applyNumberFormat="1" applyFont="1" applyFill="1" applyBorder="1" applyProtection="1">
      <alignment/>
      <protection/>
    </xf>
    <xf numFmtId="233" fontId="2" fillId="116" borderId="3" xfId="1048" applyNumberFormat="1" applyFont="1" applyFill="1" applyBorder="1" applyProtection="1">
      <alignment/>
      <protection/>
    </xf>
    <xf numFmtId="233" fontId="2" fillId="116" borderId="70" xfId="1048" applyNumberFormat="1" applyFont="1" applyFill="1" applyBorder="1" applyAlignment="1" applyProtection="1">
      <alignment horizontal="right"/>
      <protection/>
    </xf>
    <xf numFmtId="202" fontId="2" fillId="116" borderId="70" xfId="789" applyNumberFormat="1" applyFont="1" applyFill="1" applyBorder="1" applyAlignment="1" applyProtection="1">
      <alignment/>
      <protection/>
    </xf>
    <xf numFmtId="233" fontId="2" fillId="116" borderId="70" xfId="1048" applyNumberFormat="1" applyFont="1" applyFill="1" applyBorder="1" applyProtection="1">
      <alignment/>
      <protection/>
    </xf>
    <xf numFmtId="0" fontId="140" fillId="116" borderId="0" xfId="1048" applyFont="1" applyFill="1" applyBorder="1" applyProtection="1">
      <alignment/>
      <protection/>
    </xf>
    <xf numFmtId="203" fontId="140" fillId="116" borderId="68" xfId="1122" applyNumberFormat="1" applyFont="1" applyFill="1" applyBorder="1" applyAlignment="1" applyProtection="1">
      <alignment/>
      <protection/>
    </xf>
    <xf numFmtId="203" fontId="142" fillId="116" borderId="0" xfId="1122" applyNumberFormat="1" applyFont="1" applyFill="1" applyBorder="1" applyAlignment="1" applyProtection="1">
      <alignment/>
      <protection/>
    </xf>
    <xf numFmtId="203" fontId="140" fillId="116" borderId="0" xfId="1122" applyNumberFormat="1" applyFont="1" applyFill="1" applyBorder="1" applyAlignment="1" applyProtection="1">
      <alignment/>
      <protection/>
    </xf>
    <xf numFmtId="248" fontId="142" fillId="116" borderId="0" xfId="821" applyNumberFormat="1" applyFont="1" applyFill="1" applyBorder="1" applyAlignment="1" applyProtection="1">
      <alignment/>
      <protection/>
    </xf>
    <xf numFmtId="203" fontId="142" fillId="116" borderId="0" xfId="1122" applyNumberFormat="1" applyFont="1" applyFill="1" applyBorder="1" applyAlignment="1" applyProtection="1">
      <alignment/>
      <protection/>
    </xf>
    <xf numFmtId="41" fontId="142" fillId="116" borderId="0" xfId="1048" applyNumberFormat="1" applyFont="1" applyFill="1" applyBorder="1" applyProtection="1">
      <alignment/>
      <protection/>
    </xf>
    <xf numFmtId="41" fontId="142" fillId="116" borderId="0" xfId="1048" applyNumberFormat="1" applyFont="1" applyFill="1" applyBorder="1" applyAlignment="1" applyProtection="1">
      <alignment horizontal="right"/>
      <protection/>
    </xf>
    <xf numFmtId="164" fontId="2" fillId="116" borderId="0" xfId="1048" applyNumberFormat="1" applyFont="1" applyFill="1" applyBorder="1" applyProtection="1">
      <alignment/>
      <protection/>
    </xf>
    <xf numFmtId="164" fontId="3" fillId="116" borderId="0" xfId="1048" applyNumberFormat="1" applyFont="1" applyFill="1" applyBorder="1" applyProtection="1">
      <alignment/>
      <protection/>
    </xf>
    <xf numFmtId="41" fontId="2" fillId="116" borderId="0" xfId="1048" applyNumberFormat="1" applyFont="1" applyFill="1" applyBorder="1" applyAlignment="1" applyProtection="1">
      <alignment horizontal="right"/>
      <protection/>
    </xf>
    <xf numFmtId="41" fontId="2" fillId="116" borderId="0" xfId="789" applyNumberFormat="1" applyFont="1" applyFill="1" applyBorder="1" applyAlignment="1" applyProtection="1">
      <alignment/>
      <protection/>
    </xf>
    <xf numFmtId="202" fontId="2" fillId="116" borderId="71" xfId="789" applyNumberFormat="1" applyFont="1" applyFill="1" applyBorder="1" applyAlignment="1" applyProtection="1">
      <alignment/>
      <protection/>
    </xf>
    <xf numFmtId="0" fontId="3" fillId="116" borderId="6" xfId="1048" applyFont="1" applyFill="1" applyBorder="1" applyProtection="1">
      <alignment/>
      <protection/>
    </xf>
    <xf numFmtId="233" fontId="3" fillId="116" borderId="72" xfId="1048" applyNumberFormat="1" applyFont="1" applyFill="1" applyBorder="1" applyProtection="1">
      <alignment/>
      <protection/>
    </xf>
    <xf numFmtId="233" fontId="2" fillId="116" borderId="6" xfId="1048" applyNumberFormat="1" applyFont="1" applyFill="1" applyBorder="1" applyProtection="1">
      <alignment/>
      <protection/>
    </xf>
    <xf numFmtId="233" fontId="2" fillId="116" borderId="73" xfId="1048" applyNumberFormat="1" applyFont="1" applyFill="1" applyBorder="1" applyAlignment="1" applyProtection="1">
      <alignment horizontal="right"/>
      <protection/>
    </xf>
    <xf numFmtId="202" fontId="2" fillId="116" borderId="73" xfId="789" applyNumberFormat="1" applyFont="1" applyFill="1" applyBorder="1" applyAlignment="1" applyProtection="1">
      <alignment/>
      <protection/>
    </xf>
    <xf numFmtId="233" fontId="2" fillId="116" borderId="73" xfId="1048" applyNumberFormat="1" applyFont="1" applyFill="1" applyBorder="1" applyProtection="1">
      <alignment/>
      <protection/>
    </xf>
    <xf numFmtId="246" fontId="3" fillId="116" borderId="68" xfId="1048" applyNumberFormat="1" applyFont="1" applyFill="1" applyBorder="1" applyProtection="1">
      <alignment/>
      <protection/>
    </xf>
    <xf numFmtId="246" fontId="2" fillId="116" borderId="0" xfId="1048" applyNumberFormat="1" applyFont="1" applyFill="1" applyBorder="1" applyProtection="1">
      <alignment/>
      <protection/>
    </xf>
    <xf numFmtId="246" fontId="3" fillId="116" borderId="0" xfId="1048" applyNumberFormat="1" applyFont="1" applyFill="1" applyBorder="1" applyProtection="1">
      <alignment/>
      <protection/>
    </xf>
    <xf numFmtId="43" fontId="2" fillId="116" borderId="0" xfId="1048" applyNumberFormat="1" applyFont="1" applyFill="1" applyBorder="1" applyProtection="1">
      <alignment/>
      <protection/>
    </xf>
    <xf numFmtId="43" fontId="2" fillId="116" borderId="0" xfId="1048" applyNumberFormat="1" applyFont="1" applyFill="1" applyBorder="1" applyAlignment="1" applyProtection="1">
      <alignment horizontal="right"/>
      <protection/>
    </xf>
    <xf numFmtId="254" fontId="3" fillId="116" borderId="68" xfId="839" applyNumberFormat="1" applyFont="1" applyFill="1" applyBorder="1" applyAlignment="1" applyProtection="1">
      <alignment/>
      <protection/>
    </xf>
    <xf numFmtId="254" fontId="2" fillId="116" borderId="0" xfId="839" applyNumberFormat="1" applyFont="1" applyFill="1" applyBorder="1" applyAlignment="1" applyProtection="1">
      <alignment/>
      <protection/>
    </xf>
    <xf numFmtId="254" fontId="3" fillId="116" borderId="0" xfId="839" applyNumberFormat="1" applyFont="1" applyFill="1" applyBorder="1" applyAlignment="1" applyProtection="1">
      <alignment/>
      <protection/>
    </xf>
    <xf numFmtId="254" fontId="2" fillId="116" borderId="0" xfId="839" applyNumberFormat="1" applyFont="1" applyFill="1" applyBorder="1" applyAlignment="1" applyProtection="1">
      <alignment/>
      <protection/>
    </xf>
    <xf numFmtId="44" fontId="2" fillId="116" borderId="0" xfId="839" applyFont="1" applyFill="1" applyBorder="1" applyAlignment="1" applyProtection="1">
      <alignment horizontal="right"/>
      <protection/>
    </xf>
    <xf numFmtId="202" fontId="2" fillId="116" borderId="0" xfId="1122" applyNumberFormat="1" applyFont="1" applyFill="1" applyBorder="1" applyAlignment="1" applyProtection="1">
      <alignment/>
      <protection/>
    </xf>
    <xf numFmtId="0" fontId="2" fillId="116" borderId="0" xfId="1048" applyFont="1" applyFill="1" applyBorder="1" applyAlignment="1" applyProtection="1">
      <alignment horizontal="left" indent="1"/>
      <protection/>
    </xf>
    <xf numFmtId="254" fontId="2" fillId="116" borderId="0" xfId="839" applyNumberFormat="1" applyFont="1" applyFill="1" applyBorder="1" applyAlignment="1" applyProtection="1">
      <alignment horizontal="right"/>
      <protection/>
    </xf>
    <xf numFmtId="202" fontId="2" fillId="116" borderId="0" xfId="789" applyNumberFormat="1" applyFont="1" applyFill="1" applyBorder="1" applyAlignment="1" applyProtection="1">
      <alignment horizontal="right"/>
      <protection/>
    </xf>
    <xf numFmtId="247" fontId="3" fillId="116" borderId="68" xfId="839" applyNumberFormat="1" applyFont="1" applyFill="1" applyBorder="1" applyAlignment="1" applyProtection="1">
      <alignment/>
      <protection/>
    </xf>
    <xf numFmtId="247" fontId="2" fillId="116" borderId="0" xfId="839" applyNumberFormat="1" applyFont="1" applyFill="1" applyBorder="1" applyAlignment="1" applyProtection="1">
      <alignment/>
      <protection/>
    </xf>
    <xf numFmtId="247" fontId="3" fillId="116" borderId="0" xfId="839" applyNumberFormat="1" applyFont="1" applyFill="1" applyBorder="1" applyAlignment="1" applyProtection="1">
      <alignment/>
      <protection/>
    </xf>
    <xf numFmtId="203" fontId="2" fillId="116" borderId="0" xfId="1122" applyNumberFormat="1" applyFont="1" applyFill="1" applyBorder="1" applyAlignment="1" applyProtection="1">
      <alignment/>
      <protection/>
    </xf>
    <xf numFmtId="247" fontId="2" fillId="116" borderId="0" xfId="839" applyNumberFormat="1" applyFont="1" applyFill="1" applyBorder="1" applyAlignment="1" applyProtection="1">
      <alignment/>
      <protection/>
    </xf>
    <xf numFmtId="252" fontId="3" fillId="116" borderId="68" xfId="789" applyNumberFormat="1" applyFont="1" applyFill="1" applyBorder="1" applyAlignment="1" applyProtection="1">
      <alignment/>
      <protection/>
    </xf>
    <xf numFmtId="252" fontId="2" fillId="116" borderId="0" xfId="789" applyNumberFormat="1" applyFont="1" applyFill="1" applyBorder="1" applyAlignment="1" applyProtection="1">
      <alignment/>
      <protection/>
    </xf>
    <xf numFmtId="252" fontId="3" fillId="116" borderId="0" xfId="789" applyNumberFormat="1" applyFont="1" applyFill="1" applyBorder="1" applyAlignment="1" applyProtection="1">
      <alignment/>
      <protection/>
    </xf>
    <xf numFmtId="252" fontId="2" fillId="116" borderId="0" xfId="789" applyNumberFormat="1" applyFont="1" applyFill="1" applyBorder="1" applyAlignment="1" applyProtection="1">
      <alignment/>
      <protection/>
    </xf>
    <xf numFmtId="255" fontId="148" fillId="116" borderId="0" xfId="839" applyNumberFormat="1" applyFont="1" applyFill="1" applyBorder="1" applyAlignment="1" applyProtection="1">
      <alignment horizontal="right"/>
      <protection/>
    </xf>
    <xf numFmtId="49" fontId="3" fillId="116" borderId="0" xfId="1048" applyNumberFormat="1" applyFont="1" applyFill="1" applyBorder="1" applyProtection="1">
      <alignment/>
      <protection/>
    </xf>
    <xf numFmtId="246" fontId="2" fillId="116" borderId="0" xfId="1048" applyNumberFormat="1" applyFont="1" applyFill="1" applyBorder="1" applyAlignment="1" applyProtection="1">
      <alignment horizontal="right"/>
      <protection/>
    </xf>
    <xf numFmtId="252" fontId="3" fillId="116" borderId="67" xfId="789" applyNumberFormat="1" applyFont="1" applyFill="1" applyBorder="1" applyAlignment="1" applyProtection="1">
      <alignment/>
      <protection/>
    </xf>
    <xf numFmtId="252" fontId="2" fillId="116" borderId="6" xfId="789" applyNumberFormat="1" applyFont="1" applyFill="1" applyBorder="1" applyAlignment="1" applyProtection="1">
      <alignment/>
      <protection/>
    </xf>
    <xf numFmtId="252" fontId="3" fillId="116" borderId="6" xfId="789" applyNumberFormat="1" applyFont="1" applyFill="1" applyBorder="1" applyAlignment="1" applyProtection="1">
      <alignment/>
      <protection/>
    </xf>
    <xf numFmtId="252" fontId="2" fillId="116" borderId="6" xfId="789" applyNumberFormat="1" applyFont="1" applyFill="1" applyBorder="1" applyAlignment="1" applyProtection="1">
      <alignment/>
      <protection/>
    </xf>
    <xf numFmtId="255" fontId="148" fillId="116" borderId="6" xfId="839" applyNumberFormat="1" applyFont="1" applyFill="1" applyBorder="1" applyAlignment="1" applyProtection="1">
      <alignment horizontal="right"/>
      <protection/>
    </xf>
    <xf numFmtId="202" fontId="2" fillId="116" borderId="6" xfId="789" applyNumberFormat="1" applyFont="1" applyFill="1" applyBorder="1" applyAlignment="1" applyProtection="1">
      <alignment horizontal="right"/>
      <protection/>
    </xf>
    <xf numFmtId="41" fontId="3" fillId="116" borderId="67" xfId="1048" applyNumberFormat="1" applyFont="1" applyFill="1" applyBorder="1" applyProtection="1">
      <alignment/>
      <protection/>
    </xf>
    <xf numFmtId="41" fontId="3" fillId="116" borderId="6" xfId="1048" applyNumberFormat="1" applyFont="1" applyFill="1" applyBorder="1" applyProtection="1">
      <alignment/>
      <protection/>
    </xf>
    <xf numFmtId="41" fontId="3" fillId="116" borderId="0" xfId="1048" applyNumberFormat="1" applyFont="1" applyFill="1" applyBorder="1" applyProtection="1">
      <alignment/>
      <protection/>
    </xf>
    <xf numFmtId="246" fontId="2" fillId="116" borderId="6" xfId="1048" applyNumberFormat="1" applyFont="1" applyFill="1" applyBorder="1" applyAlignment="1" applyProtection="1">
      <alignment horizontal="right"/>
      <protection/>
    </xf>
    <xf numFmtId="246" fontId="2" fillId="116" borderId="6" xfId="1048" applyNumberFormat="1" applyFont="1" applyFill="1" applyBorder="1" applyProtection="1">
      <alignment/>
      <protection/>
    </xf>
    <xf numFmtId="41" fontId="3" fillId="116" borderId="68" xfId="1048" applyNumberFormat="1" applyFont="1" applyFill="1" applyBorder="1" applyProtection="1">
      <alignment/>
      <protection/>
    </xf>
    <xf numFmtId="41" fontId="2" fillId="116" borderId="0" xfId="1048" applyNumberFormat="1" applyFont="1" applyFill="1" applyBorder="1" applyProtection="1">
      <alignment/>
      <protection/>
    </xf>
    <xf numFmtId="41" fontId="2" fillId="116" borderId="42" xfId="1048" applyNumberFormat="1" applyFont="1" applyFill="1" applyBorder="1" applyProtection="1">
      <alignment/>
      <protection/>
    </xf>
    <xf numFmtId="0" fontId="2" fillId="116" borderId="0" xfId="1048" applyFont="1" applyFill="1" applyBorder="1" applyAlignment="1" applyProtection="1">
      <alignment/>
      <protection/>
    </xf>
    <xf numFmtId="164" fontId="3" fillId="116" borderId="68" xfId="1048" applyNumberFormat="1" applyFont="1" applyFill="1" applyBorder="1" applyAlignment="1" applyProtection="1">
      <alignment horizontal="right"/>
      <protection/>
    </xf>
    <xf numFmtId="164" fontId="2" fillId="116" borderId="0" xfId="1048" applyNumberFormat="1" applyFont="1" applyFill="1" applyBorder="1" applyAlignment="1" applyProtection="1">
      <alignment horizontal="right"/>
      <protection/>
    </xf>
    <xf numFmtId="164" fontId="3" fillId="116" borderId="0" xfId="1048" applyNumberFormat="1" applyFont="1" applyFill="1" applyBorder="1" applyAlignment="1" applyProtection="1">
      <alignment horizontal="right"/>
      <protection/>
    </xf>
    <xf numFmtId="233" fontId="2" fillId="116" borderId="0" xfId="789" applyNumberFormat="1" applyFont="1" applyFill="1" applyBorder="1" applyAlignment="1" applyProtection="1">
      <alignment/>
      <protection/>
    </xf>
    <xf numFmtId="0" fontId="2" fillId="116" borderId="0" xfId="1048" applyFont="1" applyFill="1" applyBorder="1" applyAlignment="1" applyProtection="1">
      <alignment wrapText="1"/>
      <protection/>
    </xf>
    <xf numFmtId="41" fontId="3" fillId="116" borderId="0" xfId="1048" applyNumberFormat="1" applyFont="1" applyFill="1" applyBorder="1" applyAlignment="1" applyProtection="1">
      <alignment horizontal="right"/>
      <protection/>
    </xf>
    <xf numFmtId="164" fontId="2" fillId="116" borderId="0" xfId="1048" applyNumberFormat="1" applyFont="1" applyFill="1" applyBorder="1" applyAlignment="1" applyProtection="1">
      <alignment horizontal="right"/>
      <protection/>
    </xf>
    <xf numFmtId="41" fontId="3" fillId="116" borderId="74" xfId="1048" applyNumberFormat="1" applyFont="1" applyFill="1" applyBorder="1" applyAlignment="1" applyProtection="1">
      <alignment horizontal="right"/>
      <protection/>
    </xf>
    <xf numFmtId="41" fontId="3" fillId="116" borderId="68" xfId="1048" applyNumberFormat="1" applyFont="1" applyFill="1" applyBorder="1" applyAlignment="1" applyProtection="1">
      <alignment horizontal="right"/>
      <protection/>
    </xf>
    <xf numFmtId="41" fontId="2" fillId="116" borderId="0" xfId="1048" applyNumberFormat="1" applyFont="1" applyFill="1" applyBorder="1" applyAlignment="1" applyProtection="1">
      <alignment horizontal="right"/>
      <protection/>
    </xf>
    <xf numFmtId="210" fontId="2" fillId="116" borderId="0" xfId="1048" applyNumberFormat="1" applyFont="1" applyFill="1" applyBorder="1" applyAlignment="1" applyProtection="1">
      <alignment horizontal="right"/>
      <protection/>
    </xf>
    <xf numFmtId="41" fontId="2" fillId="116" borderId="3" xfId="1048" applyNumberFormat="1" applyFont="1" applyFill="1" applyBorder="1" applyAlignment="1" applyProtection="1">
      <alignment horizontal="right"/>
      <protection/>
    </xf>
    <xf numFmtId="41" fontId="2" fillId="116" borderId="70" xfId="1048" applyNumberFormat="1" applyFont="1" applyFill="1" applyBorder="1" applyAlignment="1" applyProtection="1">
      <alignment horizontal="right"/>
      <protection/>
    </xf>
    <xf numFmtId="41" fontId="2" fillId="116" borderId="3" xfId="1048" applyNumberFormat="1" applyFont="1" applyFill="1" applyBorder="1" applyProtection="1">
      <alignment/>
      <protection/>
    </xf>
    <xf numFmtId="233" fontId="2" fillId="116" borderId="75" xfId="1048" applyNumberFormat="1" applyFont="1" applyFill="1" applyBorder="1" applyAlignment="1" applyProtection="1">
      <alignment horizontal="right"/>
      <protection/>
    </xf>
    <xf numFmtId="202" fontId="2" fillId="116" borderId="75" xfId="789" applyNumberFormat="1" applyFont="1" applyFill="1" applyBorder="1" applyAlignment="1" applyProtection="1">
      <alignment horizontal="right"/>
      <protection/>
    </xf>
    <xf numFmtId="41" fontId="2" fillId="116" borderId="75" xfId="1048" applyNumberFormat="1" applyFont="1" applyFill="1" applyBorder="1" applyProtection="1">
      <alignment/>
      <protection/>
    </xf>
    <xf numFmtId="254" fontId="3" fillId="116" borderId="67" xfId="1048" applyNumberFormat="1" applyFont="1" applyFill="1" applyBorder="1" applyProtection="1">
      <alignment/>
      <protection/>
    </xf>
    <xf numFmtId="254" fontId="2" fillId="116" borderId="6" xfId="1048" applyNumberFormat="1" applyFont="1" applyFill="1" applyBorder="1" applyProtection="1">
      <alignment/>
      <protection/>
    </xf>
    <xf numFmtId="254" fontId="3" fillId="116" borderId="0" xfId="1048" applyNumberFormat="1" applyFont="1" applyFill="1" applyBorder="1" applyProtection="1">
      <alignment/>
      <protection/>
    </xf>
    <xf numFmtId="254" fontId="2" fillId="116" borderId="6" xfId="1048" applyNumberFormat="1" applyFont="1" applyFill="1" applyBorder="1" applyProtection="1">
      <alignment/>
      <protection/>
    </xf>
    <xf numFmtId="49" fontId="3" fillId="116" borderId="20" xfId="1048" applyNumberFormat="1" applyFont="1" applyFill="1" applyBorder="1" applyAlignment="1" applyProtection="1">
      <alignment horizontal="left" wrapText="1"/>
      <protection/>
    </xf>
    <xf numFmtId="44" fontId="3" fillId="116" borderId="76" xfId="839" applyFont="1" applyFill="1" applyBorder="1" applyAlignment="1" applyProtection="1">
      <alignment/>
      <protection/>
    </xf>
    <xf numFmtId="44" fontId="2" fillId="116" borderId="20" xfId="839" applyFont="1" applyFill="1" applyBorder="1" applyAlignment="1" applyProtection="1">
      <alignment/>
      <protection/>
    </xf>
    <xf numFmtId="44" fontId="3" fillId="116" borderId="0" xfId="839" applyFont="1" applyFill="1" applyBorder="1" applyAlignment="1" applyProtection="1">
      <alignment/>
      <protection/>
    </xf>
    <xf numFmtId="254" fontId="2" fillId="116" borderId="20" xfId="839" applyNumberFormat="1" applyFont="1" applyFill="1" applyBorder="1" applyAlignment="1" applyProtection="1">
      <alignment/>
      <protection/>
    </xf>
    <xf numFmtId="44" fontId="2" fillId="116" borderId="20" xfId="839" applyFont="1" applyFill="1" applyBorder="1" applyAlignment="1" applyProtection="1">
      <alignment/>
      <protection/>
    </xf>
    <xf numFmtId="233" fontId="2" fillId="116" borderId="0" xfId="789" applyNumberFormat="1" applyFont="1" applyFill="1" applyBorder="1" applyAlignment="1" applyProtection="1">
      <alignment horizontal="right"/>
      <protection/>
    </xf>
    <xf numFmtId="2" fontId="2" fillId="116" borderId="0" xfId="789" applyNumberFormat="1" applyFont="1" applyFill="1" applyBorder="1" applyAlignment="1" applyProtection="1">
      <alignment horizontal="left"/>
      <protection/>
    </xf>
    <xf numFmtId="165" fontId="2" fillId="116" borderId="0" xfId="789" applyNumberFormat="1" applyFont="1" applyFill="1" applyBorder="1" applyAlignment="1" applyProtection="1">
      <alignment horizontal="left"/>
      <protection/>
    </xf>
    <xf numFmtId="233" fontId="2" fillId="116" borderId="0" xfId="789" applyNumberFormat="1" applyFont="1" applyFill="1" applyBorder="1" applyAlignment="1" applyProtection="1">
      <alignment horizontal="left"/>
      <protection/>
    </xf>
    <xf numFmtId="0" fontId="2" fillId="116" borderId="0" xfId="1048" applyFont="1" applyFill="1" applyProtection="1">
      <alignment/>
      <protection/>
    </xf>
    <xf numFmtId="233" fontId="2" fillId="116" borderId="0" xfId="789" applyNumberFormat="1" applyFont="1" applyFill="1" applyAlignment="1" applyProtection="1">
      <alignment horizontal="left"/>
      <protection/>
    </xf>
    <xf numFmtId="233" fontId="3" fillId="116" borderId="0" xfId="789" applyNumberFormat="1" applyFont="1" applyFill="1" applyAlignment="1" applyProtection="1">
      <alignment horizontal="left"/>
      <protection/>
    </xf>
    <xf numFmtId="233" fontId="3" fillId="116" borderId="0" xfId="789" applyNumberFormat="1" applyFont="1" applyFill="1" applyBorder="1" applyAlignment="1" applyProtection="1">
      <alignment horizontal="left"/>
      <protection/>
    </xf>
    <xf numFmtId="233" fontId="3" fillId="116" borderId="0" xfId="789" applyNumberFormat="1" applyFont="1" applyFill="1" applyAlignment="1" applyProtection="1">
      <alignment horizontal="right"/>
      <protection/>
    </xf>
    <xf numFmtId="37" fontId="3" fillId="116" borderId="0" xfId="1048" applyNumberFormat="1" applyFont="1" applyFill="1" applyBorder="1" applyAlignment="1" applyProtection="1">
      <alignment horizontal="left"/>
      <protection/>
    </xf>
    <xf numFmtId="37" fontId="2" fillId="116" borderId="0" xfId="1048" applyNumberFormat="1" applyFont="1" applyFill="1" applyAlignment="1" applyProtection="1">
      <alignment horizontal="left"/>
      <protection/>
    </xf>
    <xf numFmtId="37" fontId="2" fillId="116" borderId="0" xfId="1048" applyNumberFormat="1" applyFont="1" applyFill="1" applyBorder="1" applyAlignment="1" applyProtection="1">
      <alignment horizontal="left"/>
      <protection/>
    </xf>
    <xf numFmtId="0" fontId="5" fillId="116" borderId="0" xfId="1048" applyFont="1" applyFill="1" applyAlignment="1" applyProtection="1">
      <alignment horizontal="right"/>
      <protection/>
    </xf>
    <xf numFmtId="37" fontId="3" fillId="116" borderId="0" xfId="1048" applyNumberFormat="1" applyFont="1" applyFill="1" applyProtection="1">
      <alignment/>
      <protection/>
    </xf>
    <xf numFmtId="37" fontId="5" fillId="116" borderId="0" xfId="1048" applyNumberFormat="1" applyFont="1" applyFill="1" applyAlignment="1" applyProtection="1">
      <alignment horizontal="right"/>
      <protection/>
    </xf>
    <xf numFmtId="0" fontId="3" fillId="0" borderId="0" xfId="1048" applyFont="1" applyFill="1" applyBorder="1" applyAlignment="1" applyProtection="1">
      <alignment horizontal="right"/>
      <protection/>
    </xf>
    <xf numFmtId="0" fontId="2" fillId="0" borderId="0" xfId="1048" applyFont="1" applyFill="1" applyBorder="1" applyAlignment="1" applyProtection="1">
      <alignment horizontal="right"/>
      <protection/>
    </xf>
    <xf numFmtId="0" fontId="3" fillId="116" borderId="0" xfId="1048" applyFont="1" applyFill="1" applyBorder="1" applyAlignment="1" applyProtection="1">
      <alignment horizontal="right"/>
      <protection/>
    </xf>
    <xf numFmtId="0" fontId="146" fillId="116" borderId="0" xfId="1048" applyFont="1" applyFill="1" applyProtection="1">
      <alignment/>
      <protection/>
    </xf>
    <xf numFmtId="0" fontId="3" fillId="0" borderId="6" xfId="1048" applyFont="1" applyFill="1" applyBorder="1" applyAlignment="1" applyProtection="1">
      <alignment horizontal="right"/>
      <protection/>
    </xf>
    <xf numFmtId="0" fontId="2" fillId="116" borderId="6" xfId="1048" applyFont="1" applyFill="1" applyBorder="1" applyAlignment="1" applyProtection="1">
      <alignment horizontal="right"/>
      <protection/>
    </xf>
    <xf numFmtId="0" fontId="3" fillId="116" borderId="6" xfId="1048" applyFont="1" applyFill="1" applyBorder="1" applyAlignment="1" applyProtection="1">
      <alignment horizontal="right"/>
      <protection/>
    </xf>
    <xf numFmtId="0" fontId="142" fillId="116" borderId="0" xfId="1048" applyFont="1" applyFill="1" applyBorder="1" applyProtection="1">
      <alignment/>
      <protection/>
    </xf>
    <xf numFmtId="0" fontId="2" fillId="116" borderId="0" xfId="1048" applyFont="1" applyFill="1" applyBorder="1" applyAlignment="1" applyProtection="1">
      <alignment horizontal="right"/>
      <protection/>
    </xf>
    <xf numFmtId="0" fontId="3" fillId="0" borderId="0" xfId="1048" applyFont="1" applyFill="1" applyBorder="1" applyProtection="1">
      <alignment/>
      <protection/>
    </xf>
    <xf numFmtId="0" fontId="2" fillId="116" borderId="0" xfId="1048" applyFont="1" applyFill="1" applyBorder="1" applyProtection="1">
      <alignment/>
      <protection/>
    </xf>
    <xf numFmtId="0" fontId="3" fillId="116" borderId="0" xfId="1048" applyFont="1" applyFill="1" applyBorder="1" applyProtection="1">
      <alignment/>
      <protection/>
    </xf>
    <xf numFmtId="210" fontId="2" fillId="116" borderId="0" xfId="1048" applyNumberFormat="1" applyFont="1" applyFill="1" applyBorder="1" applyProtection="1">
      <alignment/>
      <protection/>
    </xf>
    <xf numFmtId="49" fontId="2" fillId="116" borderId="0" xfId="1048" applyNumberFormat="1" applyFont="1" applyFill="1" applyBorder="1" applyProtection="1">
      <alignment/>
      <protection/>
    </xf>
    <xf numFmtId="0" fontId="146" fillId="116" borderId="0" xfId="1048" applyFont="1" applyFill="1" applyBorder="1" applyAlignment="1" applyProtection="1">
      <alignment horizontal="right"/>
      <protection/>
    </xf>
    <xf numFmtId="210" fontId="3" fillId="0" borderId="0" xfId="1048" applyNumberFormat="1" applyFont="1" applyFill="1" applyBorder="1" applyProtection="1">
      <alignment/>
      <protection/>
    </xf>
    <xf numFmtId="210" fontId="3" fillId="0" borderId="0" xfId="1048" applyNumberFormat="1" applyFont="1" applyFill="1" applyBorder="1" applyProtection="1">
      <alignment/>
      <protection/>
    </xf>
    <xf numFmtId="210" fontId="2" fillId="0" borderId="0" xfId="1048" applyNumberFormat="1" applyFont="1" applyFill="1" applyBorder="1" applyProtection="1">
      <alignment/>
      <protection/>
    </xf>
    <xf numFmtId="210" fontId="2" fillId="116" borderId="0" xfId="1048" applyNumberFormat="1" applyFont="1" applyFill="1" applyBorder="1" applyProtection="1">
      <alignment/>
      <protection/>
    </xf>
    <xf numFmtId="210" fontId="3" fillId="0" borderId="70" xfId="1048" applyNumberFormat="1" applyFont="1" applyFill="1" applyBorder="1" applyProtection="1">
      <alignment/>
      <protection/>
    </xf>
    <xf numFmtId="210" fontId="2" fillId="0" borderId="0" xfId="1048" applyNumberFormat="1" applyFont="1" applyFill="1" applyBorder="1" applyProtection="1">
      <alignment/>
      <protection/>
    </xf>
    <xf numFmtId="210" fontId="3" fillId="0" borderId="70" xfId="1048" applyNumberFormat="1" applyFont="1" applyFill="1" applyBorder="1" applyProtection="1">
      <alignment/>
      <protection/>
    </xf>
    <xf numFmtId="210" fontId="2" fillId="0" borderId="70" xfId="1048" applyNumberFormat="1" applyFont="1" applyFill="1" applyBorder="1" applyProtection="1">
      <alignment/>
      <protection/>
    </xf>
    <xf numFmtId="210" fontId="2" fillId="116" borderId="70" xfId="1048" applyNumberFormat="1" applyFont="1" applyFill="1" applyBorder="1" applyProtection="1">
      <alignment/>
      <protection/>
    </xf>
    <xf numFmtId="210" fontId="3" fillId="0" borderId="71" xfId="1048" applyNumberFormat="1" applyFont="1" applyFill="1" applyBorder="1" applyProtection="1">
      <alignment/>
      <protection/>
    </xf>
    <xf numFmtId="210" fontId="3" fillId="0" borderId="71" xfId="1048" applyNumberFormat="1" applyFont="1" applyFill="1" applyBorder="1" applyProtection="1">
      <alignment/>
      <protection/>
    </xf>
    <xf numFmtId="210" fontId="2" fillId="0" borderId="71" xfId="1048" applyNumberFormat="1" applyFont="1" applyFill="1" applyBorder="1" applyProtection="1">
      <alignment/>
      <protection/>
    </xf>
    <xf numFmtId="210" fontId="2" fillId="116" borderId="71" xfId="1048" applyNumberFormat="1" applyFont="1" applyFill="1" applyBorder="1" applyProtection="1">
      <alignment/>
      <protection/>
    </xf>
    <xf numFmtId="202" fontId="140" fillId="0" borderId="0" xfId="1127" applyNumberFormat="1" applyFont="1" applyFill="1" applyBorder="1" applyAlignment="1" applyProtection="1">
      <alignment vertical="center"/>
      <protection/>
    </xf>
    <xf numFmtId="202" fontId="142" fillId="0" borderId="0" xfId="1127" applyNumberFormat="1" applyFont="1" applyFill="1" applyBorder="1" applyAlignment="1" applyProtection="1">
      <alignment vertical="center"/>
      <protection/>
    </xf>
    <xf numFmtId="202" fontId="142" fillId="116" borderId="0" xfId="1127" applyNumberFormat="1" applyFont="1" applyFill="1" applyBorder="1" applyAlignment="1" applyProtection="1">
      <alignment vertical="center"/>
      <protection/>
    </xf>
    <xf numFmtId="202" fontId="3" fillId="0" borderId="0" xfId="1127" applyNumberFormat="1" applyFont="1" applyFill="1" applyBorder="1" applyAlignment="1" applyProtection="1">
      <alignment vertical="center"/>
      <protection/>
    </xf>
    <xf numFmtId="0" fontId="140" fillId="116" borderId="0" xfId="1048" applyFont="1" applyFill="1" applyBorder="1" applyProtection="1">
      <alignment/>
      <protection/>
    </xf>
    <xf numFmtId="0" fontId="2" fillId="116" borderId="0" xfId="1048" applyFont="1" applyFill="1" applyBorder="1" applyAlignment="1" applyProtection="1">
      <alignment vertical="center"/>
      <protection/>
    </xf>
    <xf numFmtId="202" fontId="142" fillId="116" borderId="0" xfId="1127" applyNumberFormat="1" applyFont="1" applyFill="1" applyBorder="1" applyAlignment="1" applyProtection="1">
      <alignment vertical="center"/>
      <protection/>
    </xf>
    <xf numFmtId="253" fontId="146" fillId="116" borderId="0" xfId="1127" applyNumberFormat="1" applyFont="1" applyFill="1" applyBorder="1" applyAlignment="1" applyProtection="1">
      <alignment horizontal="right"/>
      <protection/>
    </xf>
    <xf numFmtId="41" fontId="2" fillId="0" borderId="0" xfId="1048" applyNumberFormat="1" applyFont="1" applyFill="1" applyBorder="1" applyProtection="1">
      <alignment/>
      <protection/>
    </xf>
    <xf numFmtId="41" fontId="2" fillId="0" borderId="6" xfId="1048" applyNumberFormat="1" applyFont="1" applyFill="1" applyBorder="1" applyProtection="1">
      <alignment/>
      <protection/>
    </xf>
    <xf numFmtId="41" fontId="2" fillId="116" borderId="6" xfId="1048" applyNumberFormat="1" applyFont="1" applyFill="1" applyBorder="1" applyProtection="1">
      <alignment/>
      <protection/>
    </xf>
    <xf numFmtId="0" fontId="142" fillId="116" borderId="0" xfId="1048" applyFont="1" applyFill="1" applyBorder="1" applyProtection="1">
      <alignment/>
      <protection/>
    </xf>
    <xf numFmtId="41" fontId="3" fillId="0" borderId="0" xfId="1048" applyNumberFormat="1" applyFont="1" applyFill="1" applyBorder="1" applyProtection="1">
      <alignment/>
      <protection/>
    </xf>
    <xf numFmtId="41" fontId="2" fillId="0" borderId="0" xfId="1048" applyNumberFormat="1" applyFont="1" applyFill="1" applyBorder="1" applyProtection="1">
      <alignment/>
      <protection/>
    </xf>
    <xf numFmtId="41" fontId="2" fillId="0" borderId="73" xfId="1048" applyNumberFormat="1" applyFont="1" applyFill="1" applyBorder="1" applyProtection="1">
      <alignment/>
      <protection/>
    </xf>
    <xf numFmtId="41" fontId="2" fillId="116" borderId="73" xfId="1048" applyNumberFormat="1" applyFont="1" applyFill="1" applyBorder="1" applyProtection="1">
      <alignment/>
      <protection/>
    </xf>
    <xf numFmtId="43" fontId="3" fillId="0" borderId="0" xfId="1048" applyNumberFormat="1" applyFont="1" applyFill="1" applyBorder="1" applyProtection="1">
      <alignment/>
      <protection/>
    </xf>
    <xf numFmtId="43" fontId="2" fillId="0" borderId="0" xfId="1048" applyNumberFormat="1" applyFont="1" applyFill="1" applyBorder="1" applyProtection="1">
      <alignment/>
      <protection/>
    </xf>
    <xf numFmtId="43" fontId="3" fillId="0" borderId="0" xfId="1048" applyNumberFormat="1" applyFont="1" applyFill="1" applyBorder="1" applyProtection="1">
      <alignment/>
      <protection/>
    </xf>
    <xf numFmtId="43" fontId="2" fillId="0" borderId="0" xfId="1048" applyNumberFormat="1" applyFont="1" applyFill="1" applyBorder="1" applyProtection="1">
      <alignment/>
      <protection/>
    </xf>
    <xf numFmtId="43" fontId="2" fillId="116" borderId="0" xfId="1048" applyNumberFormat="1" applyFont="1" applyFill="1" applyBorder="1" applyProtection="1">
      <alignment/>
      <protection/>
    </xf>
    <xf numFmtId="44" fontId="3" fillId="0" borderId="0" xfId="1048" applyNumberFormat="1" applyFont="1" applyFill="1" applyBorder="1" applyProtection="1">
      <alignment/>
      <protection/>
    </xf>
    <xf numFmtId="44" fontId="2" fillId="116" borderId="0" xfId="1048" applyNumberFormat="1" applyFont="1" applyFill="1" applyBorder="1" applyProtection="1">
      <alignment/>
      <protection/>
    </xf>
    <xf numFmtId="44" fontId="2" fillId="116" borderId="0" xfId="1048" applyNumberFormat="1" applyFont="1" applyFill="1" applyBorder="1" applyProtection="1">
      <alignment/>
      <protection/>
    </xf>
    <xf numFmtId="44" fontId="3" fillId="0" borderId="0" xfId="1048" applyNumberFormat="1" applyFont="1" applyFill="1" applyBorder="1" applyProtection="1">
      <alignment/>
      <protection/>
    </xf>
    <xf numFmtId="259" fontId="2" fillId="116" borderId="0" xfId="1048" applyNumberFormat="1" applyFont="1" applyFill="1" applyBorder="1" applyProtection="1">
      <alignment/>
      <protection/>
    </xf>
    <xf numFmtId="254" fontId="3" fillId="116" borderId="0" xfId="839" applyNumberFormat="1" applyFont="1" applyFill="1" applyBorder="1" applyAlignment="1" applyProtection="1">
      <alignment/>
      <protection/>
    </xf>
    <xf numFmtId="254" fontId="2" fillId="116" borderId="0" xfId="839" applyNumberFormat="1" applyFont="1" applyFill="1" applyBorder="1" applyAlignment="1" applyProtection="1">
      <alignment/>
      <protection/>
    </xf>
    <xf numFmtId="254" fontId="3" fillId="116" borderId="0" xfId="839" applyNumberFormat="1" applyFont="1" applyFill="1" applyBorder="1" applyAlignment="1" applyProtection="1">
      <alignment/>
      <protection/>
    </xf>
    <xf numFmtId="254" fontId="2" fillId="116" borderId="0" xfId="839" applyNumberFormat="1" applyFont="1" applyFill="1" applyBorder="1" applyAlignment="1" applyProtection="1">
      <alignment/>
      <protection/>
    </xf>
    <xf numFmtId="0" fontId="2" fillId="116" borderId="0" xfId="1048" applyFont="1" applyFill="1" applyBorder="1" applyAlignment="1" applyProtection="1">
      <alignment horizontal="left" indent="1"/>
      <protection/>
    </xf>
    <xf numFmtId="247" fontId="2" fillId="116" borderId="0" xfId="839" applyNumberFormat="1" applyFont="1" applyFill="1" applyBorder="1" applyAlignment="1" applyProtection="1">
      <alignment/>
      <protection/>
    </xf>
    <xf numFmtId="9" fontId="2" fillId="116" borderId="0" xfId="1122" applyFont="1" applyFill="1" applyBorder="1" applyAlignment="1" applyProtection="1">
      <alignment/>
      <protection/>
    </xf>
    <xf numFmtId="206" fontId="2" fillId="116" borderId="0" xfId="1048" applyNumberFormat="1" applyFont="1" applyFill="1" applyBorder="1" applyProtection="1">
      <alignment/>
      <protection/>
    </xf>
    <xf numFmtId="2" fontId="3" fillId="116" borderId="0" xfId="1048" applyNumberFormat="1" applyFont="1" applyFill="1" applyBorder="1" applyProtection="1">
      <alignment/>
      <protection/>
    </xf>
    <xf numFmtId="246" fontId="2" fillId="116" borderId="42" xfId="1048" applyNumberFormat="1" applyFont="1" applyFill="1" applyBorder="1" applyProtection="1">
      <alignment/>
      <protection/>
    </xf>
    <xf numFmtId="246" fontId="2" fillId="116" borderId="6" xfId="1048" applyNumberFormat="1" applyFont="1" applyFill="1" applyBorder="1" applyProtection="1">
      <alignment/>
      <protection/>
    </xf>
    <xf numFmtId="193" fontId="2" fillId="116" borderId="0" xfId="764" applyNumberFormat="1" applyFont="1" applyFill="1" applyBorder="1" applyAlignment="1" applyProtection="1">
      <alignment/>
      <protection/>
    </xf>
    <xf numFmtId="0" fontId="2" fillId="116" borderId="0" xfId="1048" applyFont="1" applyFill="1" applyBorder="1" applyAlignment="1" applyProtection="1">
      <alignment/>
      <protection/>
    </xf>
    <xf numFmtId="193" fontId="2" fillId="116" borderId="0" xfId="764" applyNumberFormat="1" applyFont="1" applyFill="1" applyBorder="1" applyAlignment="1" applyProtection="1">
      <alignment/>
      <protection/>
    </xf>
    <xf numFmtId="0" fontId="3" fillId="116" borderId="0" xfId="1048" applyFont="1" applyFill="1" applyAlignment="1" applyProtection="1">
      <alignment/>
      <protection/>
    </xf>
    <xf numFmtId="0" fontId="2" fillId="116" borderId="0" xfId="1048" applyFont="1" applyFill="1" applyAlignment="1" applyProtection="1">
      <alignment/>
      <protection/>
    </xf>
    <xf numFmtId="41" fontId="2" fillId="116" borderId="0" xfId="1048" applyNumberFormat="1" applyFont="1" applyFill="1" applyBorder="1" applyAlignment="1" applyProtection="1">
      <alignment/>
      <protection/>
    </xf>
    <xf numFmtId="41" fontId="3" fillId="116" borderId="70" xfId="1048" applyNumberFormat="1" applyFont="1" applyFill="1" applyBorder="1" applyProtection="1">
      <alignment/>
      <protection/>
    </xf>
    <xf numFmtId="41" fontId="2" fillId="116" borderId="70" xfId="1048" applyNumberFormat="1" applyFont="1" applyFill="1" applyBorder="1" applyProtection="1">
      <alignment/>
      <protection/>
    </xf>
    <xf numFmtId="41" fontId="3" fillId="116" borderId="70" xfId="1048" applyNumberFormat="1" applyFont="1" applyFill="1" applyBorder="1" applyProtection="1">
      <alignment/>
      <protection/>
    </xf>
    <xf numFmtId="0" fontId="2" fillId="116" borderId="0" xfId="1048" applyFont="1" applyFill="1" applyBorder="1" applyAlignment="1" applyProtection="1">
      <alignment horizontal="left"/>
      <protection/>
    </xf>
    <xf numFmtId="254" fontId="3" fillId="116" borderId="6" xfId="839" applyNumberFormat="1" applyFont="1" applyFill="1" applyBorder="1" applyAlignment="1" applyProtection="1">
      <alignment/>
      <protection/>
    </xf>
    <xf numFmtId="254" fontId="2" fillId="116" borderId="6" xfId="839" applyNumberFormat="1" applyFont="1" applyFill="1" applyBorder="1" applyAlignment="1" applyProtection="1">
      <alignment/>
      <protection/>
    </xf>
    <xf numFmtId="254" fontId="3" fillId="116" borderId="6" xfId="839" applyNumberFormat="1" applyFont="1" applyFill="1" applyBorder="1" applyAlignment="1" applyProtection="1">
      <alignment/>
      <protection/>
    </xf>
    <xf numFmtId="49" fontId="3" fillId="116" borderId="0" xfId="1048" applyNumberFormat="1" applyFont="1" applyFill="1" applyBorder="1" applyAlignment="1" applyProtection="1">
      <alignment horizontal="left" wrapText="1"/>
      <protection/>
    </xf>
    <xf numFmtId="49" fontId="2" fillId="116" borderId="0" xfId="1048" applyNumberFormat="1" applyFont="1" applyFill="1" applyBorder="1" applyAlignment="1" applyProtection="1">
      <alignment horizontal="left" wrapText="1"/>
      <protection/>
    </xf>
    <xf numFmtId="44" fontId="2" fillId="116" borderId="0" xfId="839" applyFont="1" applyFill="1" applyBorder="1" applyAlignment="1" applyProtection="1">
      <alignment/>
      <protection/>
    </xf>
    <xf numFmtId="0" fontId="143" fillId="116" borderId="0" xfId="1048" applyFont="1" applyFill="1" applyProtection="1">
      <alignment/>
      <protection/>
    </xf>
    <xf numFmtId="0" fontId="141" fillId="116" borderId="0" xfId="1048" applyFont="1" applyFill="1" applyProtection="1">
      <alignment/>
      <protection/>
    </xf>
    <xf numFmtId="0" fontId="143" fillId="116" borderId="0" xfId="1048" applyFont="1" applyFill="1" applyBorder="1" applyProtection="1">
      <alignment/>
      <protection/>
    </xf>
    <xf numFmtId="203" fontId="2" fillId="116" borderId="0" xfId="1127" applyNumberFormat="1" applyFont="1" applyFill="1" applyAlignment="1" applyProtection="1">
      <alignment/>
      <protection/>
    </xf>
    <xf numFmtId="37" fontId="3" fillId="15" borderId="0" xfId="1048" applyNumberFormat="1" applyFont="1" applyFill="1" applyBorder="1" applyAlignment="1" applyProtection="1">
      <alignment horizontal="center"/>
      <protection/>
    </xf>
    <xf numFmtId="37" fontId="3" fillId="15" borderId="0" xfId="1048" applyNumberFormat="1" applyFont="1" applyFill="1" applyBorder="1" applyAlignment="1" applyProtection="1">
      <alignment wrapText="1"/>
      <protection/>
    </xf>
    <xf numFmtId="37" fontId="3" fillId="15" borderId="77" xfId="1048" applyNumberFormat="1" applyFont="1" applyFill="1" applyBorder="1" applyAlignment="1" applyProtection="1">
      <alignment wrapText="1"/>
      <protection/>
    </xf>
    <xf numFmtId="37" fontId="2" fillId="116" borderId="0" xfId="1048" applyNumberFormat="1" applyFont="1" applyFill="1" applyBorder="1" applyAlignment="1" applyProtection="1">
      <alignment wrapText="1"/>
      <protection/>
    </xf>
    <xf numFmtId="37" fontId="142" fillId="15" borderId="6" xfId="1048" applyNumberFormat="1" applyFont="1" applyFill="1" applyBorder="1" applyAlignment="1" applyProtection="1">
      <alignment wrapText="1"/>
      <protection/>
    </xf>
    <xf numFmtId="37" fontId="3" fillId="15" borderId="78" xfId="1048" applyNumberFormat="1" applyFont="1" applyFill="1" applyBorder="1" applyAlignment="1" applyProtection="1">
      <alignment horizontal="right" wrapText="1"/>
      <protection/>
    </xf>
    <xf numFmtId="37" fontId="2" fillId="116" borderId="79" xfId="1048" applyNumberFormat="1" applyFont="1" applyFill="1" applyBorder="1" applyAlignment="1" applyProtection="1">
      <alignment horizontal="right" wrapText="1"/>
      <protection/>
    </xf>
    <xf numFmtId="0" fontId="2" fillId="15" borderId="0" xfId="1048" applyNumberFormat="1" applyFont="1" applyFill="1" applyBorder="1" applyAlignment="1" applyProtection="1">
      <alignment horizontal="right"/>
      <protection/>
    </xf>
    <xf numFmtId="37" fontId="2" fillId="15" borderId="6" xfId="1048" applyNumberFormat="1" applyFont="1" applyFill="1" applyBorder="1" applyAlignment="1" applyProtection="1">
      <alignment horizontal="right"/>
      <protection/>
    </xf>
    <xf numFmtId="37" fontId="3" fillId="15" borderId="6" xfId="1048" applyNumberFormat="1" applyFont="1" applyFill="1" applyBorder="1" applyAlignment="1" applyProtection="1">
      <alignment horizontal="right" wrapText="1"/>
      <protection/>
    </xf>
    <xf numFmtId="37" fontId="3" fillId="15" borderId="68" xfId="1048" applyNumberFormat="1" applyFont="1" applyFill="1" applyBorder="1" applyProtection="1">
      <alignment/>
      <protection/>
    </xf>
    <xf numFmtId="37" fontId="3" fillId="15" borderId="0" xfId="1048" applyNumberFormat="1" applyFont="1" applyFill="1" applyBorder="1" applyProtection="1">
      <alignment/>
      <protection/>
    </xf>
    <xf numFmtId="0" fontId="3" fillId="21" borderId="0" xfId="1048" applyFont="1" applyFill="1" applyBorder="1" applyProtection="1">
      <alignment/>
      <protection/>
    </xf>
    <xf numFmtId="37" fontId="3" fillId="21" borderId="68" xfId="1048" applyNumberFormat="1" applyFont="1" applyFill="1" applyBorder="1" applyProtection="1">
      <alignment/>
      <protection/>
    </xf>
    <xf numFmtId="37" fontId="2" fillId="21" borderId="0" xfId="1048" applyNumberFormat="1" applyFont="1" applyFill="1" applyBorder="1" applyProtection="1">
      <alignment/>
      <protection/>
    </xf>
    <xf numFmtId="37" fontId="3" fillId="21" borderId="0" xfId="1048" applyNumberFormat="1" applyFont="1" applyFill="1" applyBorder="1" applyProtection="1">
      <alignment/>
      <protection/>
    </xf>
    <xf numFmtId="37" fontId="3" fillId="116" borderId="0" xfId="1048" applyNumberFormat="1" applyFont="1" applyFill="1" applyBorder="1" applyAlignment="1" applyProtection="1">
      <alignment horizontal="left" indent="1"/>
      <protection/>
    </xf>
    <xf numFmtId="233" fontId="3" fillId="116" borderId="68" xfId="764" applyNumberFormat="1" applyFont="1" applyFill="1" applyBorder="1" applyAlignment="1" applyProtection="1">
      <alignment/>
      <protection/>
    </xf>
    <xf numFmtId="233" fontId="2" fillId="116" borderId="0" xfId="764" applyNumberFormat="1" applyFont="1" applyFill="1" applyBorder="1" applyAlignment="1" applyProtection="1">
      <alignment/>
      <protection/>
    </xf>
    <xf numFmtId="202" fontId="2" fillId="116" borderId="0" xfId="821" applyNumberFormat="1" applyFont="1" applyFill="1" applyBorder="1" applyAlignment="1" applyProtection="1">
      <alignment/>
      <protection/>
    </xf>
    <xf numFmtId="233" fontId="3" fillId="116" borderId="0" xfId="764" applyNumberFormat="1" applyFont="1" applyFill="1" applyBorder="1" applyAlignment="1" applyProtection="1">
      <alignment/>
      <protection/>
    </xf>
    <xf numFmtId="0" fontId="2" fillId="116" borderId="0" xfId="1048" applyFont="1" applyFill="1" applyBorder="1" applyAlignment="1" applyProtection="1">
      <alignment horizontal="left" indent="2"/>
      <protection/>
    </xf>
    <xf numFmtId="233" fontId="3" fillId="116" borderId="69" xfId="764" applyNumberFormat="1" applyFont="1" applyFill="1" applyBorder="1" applyAlignment="1" applyProtection="1">
      <alignment/>
      <protection/>
    </xf>
    <xf numFmtId="233" fontId="2" fillId="116" borderId="70" xfId="764" applyNumberFormat="1" applyFont="1" applyFill="1" applyBorder="1" applyAlignment="1" applyProtection="1">
      <alignment/>
      <protection/>
    </xf>
    <xf numFmtId="37" fontId="3" fillId="116" borderId="0" xfId="1048" applyNumberFormat="1" applyFont="1" applyFill="1" applyBorder="1" applyProtection="1">
      <alignment/>
      <protection/>
    </xf>
    <xf numFmtId="233" fontId="3" fillId="116" borderId="80" xfId="764" applyNumberFormat="1" applyFont="1" applyFill="1" applyBorder="1" applyAlignment="1" applyProtection="1">
      <alignment/>
      <protection/>
    </xf>
    <xf numFmtId="233" fontId="2" fillId="116" borderId="38" xfId="764" applyNumberFormat="1" applyFont="1" applyFill="1" applyBorder="1" applyAlignment="1" applyProtection="1">
      <alignment/>
      <protection/>
    </xf>
    <xf numFmtId="202" fontId="2" fillId="116" borderId="81" xfId="821" applyNumberFormat="1" applyFont="1" applyFill="1" applyBorder="1" applyAlignment="1" applyProtection="1">
      <alignment/>
      <protection/>
    </xf>
    <xf numFmtId="202" fontId="142" fillId="116" borderId="0" xfId="1127" applyNumberFormat="1" applyFont="1" applyFill="1" applyBorder="1" applyAlignment="1" applyProtection="1">
      <alignment/>
      <protection/>
    </xf>
    <xf numFmtId="233" fontId="142" fillId="116" borderId="0" xfId="764" applyNumberFormat="1" applyFont="1" applyFill="1" applyBorder="1" applyAlignment="1" applyProtection="1">
      <alignment horizontal="right"/>
      <protection/>
    </xf>
    <xf numFmtId="37" fontId="142" fillId="116" borderId="0" xfId="1048" applyNumberFormat="1" applyFont="1" applyFill="1" applyBorder="1" applyAlignment="1" applyProtection="1">
      <alignment horizontal="right"/>
      <protection/>
    </xf>
    <xf numFmtId="233" fontId="3" fillId="21" borderId="68" xfId="764" applyNumberFormat="1" applyFont="1" applyFill="1" applyBorder="1" applyAlignment="1" applyProtection="1">
      <alignment/>
      <protection/>
    </xf>
    <xf numFmtId="233" fontId="2" fillId="21" borderId="0" xfId="764" applyNumberFormat="1" applyFont="1" applyFill="1" applyBorder="1" applyAlignment="1" applyProtection="1">
      <alignment/>
      <protection/>
    </xf>
    <xf numFmtId="233" fontId="3" fillId="21" borderId="0" xfId="764" applyNumberFormat="1" applyFont="1" applyFill="1" applyBorder="1" applyAlignment="1" applyProtection="1">
      <alignment/>
      <protection/>
    </xf>
    <xf numFmtId="233" fontId="3" fillId="116" borderId="82" xfId="764" applyNumberFormat="1" applyFont="1" applyFill="1" applyBorder="1" applyAlignment="1" applyProtection="1">
      <alignment/>
      <protection/>
    </xf>
    <xf numFmtId="37" fontId="3" fillId="116" borderId="0" xfId="1048" applyNumberFormat="1" applyFont="1" applyFill="1" applyBorder="1" applyAlignment="1" applyProtection="1">
      <alignment vertical="top"/>
      <protection/>
    </xf>
    <xf numFmtId="233" fontId="3" fillId="116" borderId="68" xfId="764" applyNumberFormat="1" applyFont="1" applyFill="1" applyBorder="1" applyAlignment="1" applyProtection="1">
      <alignment vertical="top"/>
      <protection/>
    </xf>
    <xf numFmtId="233" fontId="2" fillId="116" borderId="0" xfId="764" applyNumberFormat="1" applyFont="1" applyFill="1" applyBorder="1" applyAlignment="1" applyProtection="1">
      <alignment vertical="top"/>
      <protection/>
    </xf>
    <xf numFmtId="41" fontId="2" fillId="116" borderId="0" xfId="1048" applyNumberFormat="1" applyFont="1" applyFill="1" applyBorder="1" applyAlignment="1" applyProtection="1">
      <alignment vertical="top"/>
      <protection/>
    </xf>
    <xf numFmtId="202" fontId="2" fillId="116" borderId="0" xfId="821" applyNumberFormat="1" applyFont="1" applyFill="1" applyBorder="1" applyAlignment="1" applyProtection="1">
      <alignment vertical="top"/>
      <protection/>
    </xf>
    <xf numFmtId="233" fontId="3" fillId="116" borderId="0" xfId="764" applyNumberFormat="1" applyFont="1" applyFill="1" applyBorder="1" applyAlignment="1" applyProtection="1">
      <alignment vertical="top"/>
      <protection/>
    </xf>
    <xf numFmtId="37" fontId="2" fillId="116" borderId="0" xfId="1048" applyNumberFormat="1" applyFont="1" applyFill="1" applyBorder="1" applyAlignment="1" applyProtection="1">
      <alignment vertical="top"/>
      <protection/>
    </xf>
    <xf numFmtId="37" fontId="142" fillId="116" borderId="0" xfId="1048" applyNumberFormat="1" applyFont="1" applyFill="1" applyBorder="1" applyAlignment="1" applyProtection="1">
      <alignment horizontal="left" indent="2"/>
      <protection/>
    </xf>
    <xf numFmtId="233" fontId="142" fillId="116" borderId="0" xfId="764" applyNumberFormat="1" applyFont="1" applyFill="1" applyBorder="1" applyAlignment="1" applyProtection="1">
      <alignment/>
      <protection/>
    </xf>
    <xf numFmtId="202" fontId="140" fillId="116" borderId="69" xfId="1122" applyNumberFormat="1" applyFont="1" applyFill="1" applyBorder="1" applyAlignment="1" applyProtection="1">
      <alignment horizontal="right"/>
      <protection/>
    </xf>
    <xf numFmtId="203" fontId="142" fillId="116" borderId="3" xfId="1122" applyNumberFormat="1" applyFont="1" applyFill="1" applyBorder="1" applyAlignment="1" applyProtection="1">
      <alignment/>
      <protection/>
    </xf>
    <xf numFmtId="37" fontId="142" fillId="116" borderId="0" xfId="1048" applyNumberFormat="1" applyFont="1" applyFill="1" applyBorder="1" applyProtection="1">
      <alignment/>
      <protection/>
    </xf>
    <xf numFmtId="233" fontId="142" fillId="116" borderId="70" xfId="764" applyNumberFormat="1" applyFont="1" applyFill="1" applyBorder="1" applyAlignment="1" applyProtection="1">
      <alignment horizontal="right"/>
      <protection/>
    </xf>
    <xf numFmtId="248" fontId="142" fillId="116" borderId="70" xfId="821" applyNumberFormat="1" applyFont="1" applyFill="1" applyBorder="1" applyAlignment="1" applyProtection="1">
      <alignment/>
      <protection/>
    </xf>
    <xf numFmtId="202" fontId="140" fillId="116" borderId="0" xfId="1122" applyNumberFormat="1" applyFont="1" applyFill="1" applyBorder="1" applyAlignment="1" applyProtection="1">
      <alignment horizontal="right"/>
      <protection/>
    </xf>
    <xf numFmtId="202" fontId="2" fillId="116" borderId="38" xfId="821" applyNumberFormat="1" applyFont="1" applyFill="1" applyBorder="1" applyAlignment="1" applyProtection="1">
      <alignment/>
      <protection/>
    </xf>
    <xf numFmtId="233" fontId="140" fillId="116" borderId="68" xfId="764" applyNumberFormat="1" applyFont="1" applyFill="1" applyBorder="1" applyAlignment="1" applyProtection="1">
      <alignment/>
      <protection/>
    </xf>
    <xf numFmtId="41" fontId="142" fillId="116" borderId="0" xfId="1048" applyNumberFormat="1" applyFont="1" applyFill="1" applyBorder="1" applyAlignment="1" applyProtection="1">
      <alignment vertical="top"/>
      <protection/>
    </xf>
    <xf numFmtId="248" fontId="142" fillId="116" borderId="0" xfId="821" applyNumberFormat="1" applyFont="1" applyFill="1" applyBorder="1" applyAlignment="1" applyProtection="1">
      <alignment vertical="top"/>
      <protection/>
    </xf>
    <xf numFmtId="233" fontId="140" fillId="116" borderId="0" xfId="764" applyNumberFormat="1" applyFont="1" applyFill="1" applyBorder="1" applyAlignment="1" applyProtection="1">
      <alignment/>
      <protection/>
    </xf>
    <xf numFmtId="202" fontId="140" fillId="116" borderId="68" xfId="1122" applyNumberFormat="1" applyFont="1" applyFill="1" applyBorder="1" applyAlignment="1" applyProtection="1">
      <alignment/>
      <protection/>
    </xf>
    <xf numFmtId="202" fontId="140" fillId="116" borderId="0" xfId="1122" applyNumberFormat="1" applyFont="1" applyFill="1" applyBorder="1" applyAlignment="1" applyProtection="1">
      <alignment/>
      <protection/>
    </xf>
    <xf numFmtId="203" fontId="142" fillId="116" borderId="70" xfId="1122" applyNumberFormat="1" applyFont="1" applyFill="1" applyBorder="1" applyAlignment="1" applyProtection="1">
      <alignment horizontal="right"/>
      <protection/>
    </xf>
    <xf numFmtId="41" fontId="142" fillId="116" borderId="70" xfId="1048" applyNumberFormat="1" applyFont="1" applyFill="1" applyBorder="1" applyProtection="1">
      <alignment/>
      <protection/>
    </xf>
    <xf numFmtId="202" fontId="140" fillId="116" borderId="83" xfId="1122" applyNumberFormat="1" applyFont="1" applyFill="1" applyBorder="1" applyAlignment="1" applyProtection="1">
      <alignment/>
      <protection/>
    </xf>
    <xf numFmtId="248" fontId="142" fillId="116" borderId="5" xfId="821" applyNumberFormat="1" applyFont="1" applyFill="1" applyBorder="1" applyAlignment="1" applyProtection="1">
      <alignment/>
      <protection/>
    </xf>
    <xf numFmtId="41" fontId="142" fillId="15" borderId="0" xfId="1127" applyNumberFormat="1" applyFont="1" applyFill="1" applyBorder="1" applyAlignment="1" applyProtection="1">
      <alignment/>
      <protection/>
    </xf>
    <xf numFmtId="0" fontId="2" fillId="116" borderId="6" xfId="0" applyFont="1" applyFill="1" applyBorder="1" applyAlignment="1" applyProtection="1">
      <alignment horizontal="right"/>
      <protection/>
    </xf>
    <xf numFmtId="0" fontId="2" fillId="116" borderId="6" xfId="0" applyFont="1" applyFill="1" applyBorder="1" applyAlignment="1" applyProtection="1">
      <alignment horizontal="right"/>
      <protection/>
    </xf>
    <xf numFmtId="0" fontId="2" fillId="116" borderId="0" xfId="0" applyNumberFormat="1" applyFont="1" applyFill="1" applyAlignment="1" applyProtection="1">
      <alignment horizontal="left"/>
      <protection/>
    </xf>
    <xf numFmtId="0" fontId="2" fillId="116" borderId="0" xfId="0" applyFont="1" applyFill="1" applyBorder="1" applyAlignment="1" applyProtection="1">
      <alignment horizontal="right" vertical="center"/>
      <protection/>
    </xf>
    <xf numFmtId="0" fontId="2" fillId="117" borderId="0" xfId="0" applyNumberFormat="1" applyFont="1" applyFill="1" applyAlignment="1" applyProtection="1">
      <alignment horizontal="left"/>
      <protection/>
    </xf>
    <xf numFmtId="0" fontId="2" fillId="117" borderId="0" xfId="0" applyFont="1" applyFill="1" applyBorder="1" applyAlignment="1" applyProtection="1">
      <alignment horizontal="left" vertical="center"/>
      <protection/>
    </xf>
    <xf numFmtId="233" fontId="3" fillId="0" borderId="0" xfId="801" applyNumberFormat="1" applyFont="1" applyFill="1" applyBorder="1" applyAlignment="1" applyProtection="1">
      <alignment horizontal="right" vertical="center"/>
      <protection/>
    </xf>
    <xf numFmtId="233" fontId="2" fillId="116" borderId="0" xfId="801"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indent="2"/>
      <protection/>
    </xf>
    <xf numFmtId="233" fontId="2" fillId="0" borderId="0" xfId="801"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2"/>
      <protection/>
    </xf>
    <xf numFmtId="164" fontId="3" fillId="0" borderId="70" xfId="801" applyNumberFormat="1" applyFont="1" applyFill="1" applyBorder="1" applyAlignment="1" applyProtection="1">
      <alignment horizontal="right" vertical="center"/>
      <protection/>
    </xf>
    <xf numFmtId="164" fontId="3" fillId="0" borderId="0" xfId="801"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164" fontId="2" fillId="0" borderId="70" xfId="801"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233" fontId="3" fillId="0" borderId="73" xfId="801" applyNumberFormat="1" applyFont="1" applyFill="1" applyBorder="1" applyAlignment="1" applyProtection="1">
      <alignment horizontal="right" vertical="center"/>
      <protection/>
    </xf>
    <xf numFmtId="233" fontId="2" fillId="116" borderId="73" xfId="801"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233" fontId="2" fillId="0" borderId="73" xfId="801"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116" borderId="0" xfId="0" applyFont="1" applyFill="1" applyBorder="1" applyAlignment="1" applyProtection="1">
      <alignment horizontal="left" vertical="center"/>
      <protection/>
    </xf>
    <xf numFmtId="0" fontId="2" fillId="116" borderId="0" xfId="0" applyFont="1" applyFill="1" applyBorder="1" applyAlignment="1" applyProtection="1">
      <alignment horizontal="left" vertical="center"/>
      <protection/>
    </xf>
    <xf numFmtId="0" fontId="3" fillId="117" borderId="0" xfId="0" applyNumberFormat="1" applyFont="1" applyFill="1" applyBorder="1" applyAlignment="1" applyProtection="1">
      <alignment horizontal="left"/>
      <protection/>
    </xf>
    <xf numFmtId="0" fontId="3" fillId="116" borderId="0" xfId="0" applyFont="1" applyFill="1" applyBorder="1" applyAlignment="1" applyProtection="1">
      <alignment horizontal="left" vertical="center" indent="2"/>
      <protection/>
    </xf>
    <xf numFmtId="0" fontId="2" fillId="116" borderId="0" xfId="0" applyFont="1" applyFill="1" applyBorder="1" applyAlignment="1" applyProtection="1">
      <alignment horizontal="left" vertical="center" indent="3"/>
      <protection/>
    </xf>
    <xf numFmtId="0" fontId="3" fillId="116" borderId="0" xfId="0" applyFont="1" applyFill="1" applyBorder="1" applyAlignment="1" applyProtection="1">
      <alignment horizontal="left" vertical="center"/>
      <protection/>
    </xf>
    <xf numFmtId="203" fontId="140" fillId="0" borderId="0" xfId="1122" applyNumberFormat="1" applyFont="1" applyFill="1" applyBorder="1" applyAlignment="1" applyProtection="1">
      <alignment horizontal="right" vertical="center"/>
      <protection/>
    </xf>
    <xf numFmtId="203" fontId="142" fillId="116" borderId="0" xfId="1122"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203" fontId="142" fillId="0" borderId="0" xfId="1122"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0" fontId="2" fillId="116" borderId="0" xfId="0" applyFont="1" applyFill="1" applyBorder="1" applyAlignment="1" applyProtection="1">
      <alignment horizontal="left" vertical="center" indent="2"/>
      <protection/>
    </xf>
    <xf numFmtId="202" fontId="140" fillId="0" borderId="70" xfId="1122" applyNumberFormat="1" applyFont="1" applyFill="1" applyBorder="1" applyAlignment="1" applyProtection="1">
      <alignment horizontal="right"/>
      <protection/>
    </xf>
    <xf numFmtId="202" fontId="140" fillId="0" borderId="0" xfId="1122" applyNumberFormat="1" applyFont="1" applyFill="1" applyBorder="1" applyAlignment="1" applyProtection="1">
      <alignment horizontal="right"/>
      <protection/>
    </xf>
    <xf numFmtId="0" fontId="142" fillId="116" borderId="0" xfId="0" applyFont="1" applyFill="1" applyBorder="1" applyAlignment="1" applyProtection="1">
      <alignment horizontal="left" vertical="center" indent="3"/>
      <protection/>
    </xf>
    <xf numFmtId="202" fontId="142" fillId="0" borderId="70" xfId="1122" applyNumberFormat="1" applyFont="1" applyFill="1" applyBorder="1" applyAlignment="1" applyProtection="1">
      <alignment horizontal="right"/>
      <protection/>
    </xf>
    <xf numFmtId="0" fontId="142" fillId="116" borderId="0" xfId="0" applyFont="1" applyFill="1" applyBorder="1" applyAlignment="1" applyProtection="1">
      <alignment horizontal="left" vertical="center" indent="3"/>
      <protection/>
    </xf>
    <xf numFmtId="0" fontId="2" fillId="116" borderId="0" xfId="0" applyNumberFormat="1" applyFont="1" applyFill="1" applyAlignment="1" applyProtection="1">
      <alignment/>
      <protection/>
    </xf>
    <xf numFmtId="0" fontId="3" fillId="116" borderId="0" xfId="0" applyNumberFormat="1" applyFont="1" applyFill="1" applyBorder="1" applyAlignment="1" applyProtection="1">
      <alignment/>
      <protection/>
    </xf>
    <xf numFmtId="203" fontId="142" fillId="116" borderId="70" xfId="1122" applyNumberFormat="1" applyFont="1" applyFill="1" applyBorder="1" applyAlignment="1" applyProtection="1">
      <alignment horizontal="right" vertical="center"/>
      <protection/>
    </xf>
    <xf numFmtId="203" fontId="142" fillId="116" borderId="0" xfId="1122" applyNumberFormat="1" applyFont="1" applyFill="1" applyBorder="1" applyAlignment="1" applyProtection="1">
      <alignment horizontal="right" vertical="center"/>
      <protection/>
    </xf>
    <xf numFmtId="0" fontId="3" fillId="15" borderId="66" xfId="1048" applyFont="1" applyFill="1" applyBorder="1" applyAlignment="1" applyProtection="1">
      <alignment horizontal="right"/>
      <protection/>
    </xf>
    <xf numFmtId="0" fontId="3" fillId="15" borderId="84" xfId="1048" applyFont="1" applyFill="1" applyBorder="1" applyAlignment="1" applyProtection="1">
      <alignment horizontal="right"/>
      <protection/>
    </xf>
    <xf numFmtId="37" fontId="142" fillId="15" borderId="6" xfId="1048" applyNumberFormat="1" applyFont="1" applyFill="1" applyBorder="1" applyProtection="1">
      <alignment/>
      <protection/>
    </xf>
    <xf numFmtId="0" fontId="3" fillId="15" borderId="67" xfId="1048" applyFont="1" applyFill="1" applyBorder="1" applyAlignment="1" applyProtection="1">
      <alignment horizontal="right"/>
      <protection/>
    </xf>
    <xf numFmtId="0" fontId="3" fillId="15" borderId="79" xfId="1048" applyFont="1" applyFill="1" applyBorder="1" applyAlignment="1" applyProtection="1">
      <alignment horizontal="right"/>
      <protection/>
    </xf>
    <xf numFmtId="0" fontId="3" fillId="21" borderId="5" xfId="1048" applyFont="1" applyFill="1" applyBorder="1" applyProtection="1">
      <alignment/>
      <protection/>
    </xf>
    <xf numFmtId="0" fontId="2" fillId="21" borderId="85" xfId="1048" applyFont="1" applyFill="1" applyBorder="1" applyProtection="1">
      <alignment/>
      <protection/>
    </xf>
    <xf numFmtId="0" fontId="2" fillId="21" borderId="86" xfId="1048" applyFont="1" applyFill="1" applyBorder="1" applyProtection="1">
      <alignment/>
      <protection/>
    </xf>
    <xf numFmtId="41" fontId="2" fillId="21" borderId="5" xfId="1048" applyNumberFormat="1" applyFont="1" applyFill="1" applyBorder="1" applyProtection="1">
      <alignment/>
      <protection/>
    </xf>
    <xf numFmtId="0" fontId="2" fillId="21" borderId="0" xfId="1048" applyFont="1" applyFill="1" applyBorder="1" applyProtection="1">
      <alignment/>
      <protection/>
    </xf>
    <xf numFmtId="0" fontId="3" fillId="0" borderId="0" xfId="1048" applyFont="1" applyFill="1" applyBorder="1" applyAlignment="1" applyProtection="1">
      <alignment horizontal="left"/>
      <protection/>
    </xf>
    <xf numFmtId="0" fontId="3" fillId="15" borderId="68" xfId="1048" applyFont="1" applyFill="1" applyBorder="1" applyProtection="1">
      <alignment/>
      <protection/>
    </xf>
    <xf numFmtId="0" fontId="3" fillId="15" borderId="84" xfId="1048" applyFont="1" applyFill="1" applyBorder="1" applyProtection="1">
      <alignment/>
      <protection/>
    </xf>
    <xf numFmtId="41" fontId="2" fillId="15" borderId="0" xfId="1048" applyNumberFormat="1" applyFont="1" applyFill="1" applyProtection="1">
      <alignment/>
      <protection/>
    </xf>
    <xf numFmtId="0" fontId="2" fillId="0" borderId="0" xfId="1048" applyFont="1" applyFill="1" applyBorder="1" applyAlignment="1" applyProtection="1">
      <alignment horizontal="left" indent="1"/>
      <protection/>
    </xf>
    <xf numFmtId="0" fontId="3" fillId="116" borderId="84" xfId="1048" applyFont="1" applyFill="1" applyBorder="1" applyProtection="1">
      <alignment/>
      <protection/>
    </xf>
    <xf numFmtId="0" fontId="3" fillId="117" borderId="0" xfId="1048" applyFont="1" applyFill="1" applyBorder="1" applyAlignment="1" applyProtection="1">
      <alignment horizontal="left"/>
      <protection/>
    </xf>
    <xf numFmtId="41" fontId="3" fillId="117" borderId="87" xfId="1048" applyNumberFormat="1" applyFont="1" applyFill="1" applyBorder="1" applyProtection="1">
      <alignment/>
      <protection/>
    </xf>
    <xf numFmtId="0" fontId="3" fillId="117" borderId="88" xfId="1048" applyFont="1" applyFill="1" applyBorder="1" applyProtection="1">
      <alignment/>
      <protection/>
    </xf>
    <xf numFmtId="41" fontId="2" fillId="117" borderId="75" xfId="1048" applyNumberFormat="1" applyFont="1" applyFill="1" applyBorder="1" applyProtection="1">
      <alignment/>
      <protection/>
    </xf>
    <xf numFmtId="202" fontId="2" fillId="117" borderId="75" xfId="789" applyNumberFormat="1" applyFont="1" applyFill="1" applyBorder="1" applyAlignment="1" applyProtection="1">
      <alignment/>
      <protection/>
    </xf>
    <xf numFmtId="41" fontId="3" fillId="117" borderId="0" xfId="1048" applyNumberFormat="1" applyFont="1" applyFill="1" applyBorder="1" applyProtection="1">
      <alignment/>
      <protection/>
    </xf>
    <xf numFmtId="0" fontId="2" fillId="117" borderId="0" xfId="1048" applyFont="1" applyFill="1" applyBorder="1" applyProtection="1">
      <alignment/>
      <protection/>
    </xf>
    <xf numFmtId="0" fontId="3" fillId="117" borderId="0" xfId="1048" applyFont="1" applyFill="1" applyBorder="1" applyProtection="1">
      <alignment/>
      <protection/>
    </xf>
    <xf numFmtId="41" fontId="3" fillId="117" borderId="68" xfId="1048" applyNumberFormat="1" applyFont="1" applyFill="1" applyBorder="1" applyProtection="1">
      <alignment/>
      <protection/>
    </xf>
    <xf numFmtId="0" fontId="3" fillId="117" borderId="84" xfId="1048" applyFont="1" applyFill="1" applyBorder="1" applyProtection="1">
      <alignment/>
      <protection/>
    </xf>
    <xf numFmtId="41" fontId="2" fillId="117" borderId="0" xfId="1048" applyNumberFormat="1" applyFont="1" applyFill="1" applyBorder="1" applyProtection="1">
      <alignment/>
      <protection/>
    </xf>
    <xf numFmtId="202" fontId="2" fillId="117" borderId="0" xfId="789" applyNumberFormat="1" applyFont="1" applyFill="1" applyBorder="1" applyAlignment="1" applyProtection="1">
      <alignment/>
      <protection/>
    </xf>
    <xf numFmtId="0" fontId="2" fillId="0" borderId="0" xfId="1048" applyFont="1" applyFill="1" applyBorder="1" applyProtection="1">
      <alignment/>
      <protection/>
    </xf>
    <xf numFmtId="187" fontId="3" fillId="116" borderId="69" xfId="1048" applyNumberFormat="1" applyFont="1" applyFill="1" applyBorder="1" applyAlignment="1" applyProtection="1">
      <alignment horizontal="right"/>
      <protection/>
    </xf>
    <xf numFmtId="0" fontId="3" fillId="116" borderId="3" xfId="1048" applyFont="1" applyFill="1" applyBorder="1" applyProtection="1">
      <alignment/>
      <protection/>
    </xf>
    <xf numFmtId="187" fontId="2" fillId="0" borderId="70" xfId="1048" applyNumberFormat="1" applyFont="1" applyFill="1" applyBorder="1" applyAlignment="1" applyProtection="1">
      <alignment horizontal="right"/>
      <protection/>
    </xf>
    <xf numFmtId="187" fontId="3" fillId="116" borderId="0" xfId="1048" applyNumberFormat="1" applyFont="1" applyFill="1" applyBorder="1" applyAlignment="1" applyProtection="1">
      <alignment horizontal="right"/>
      <protection/>
    </xf>
    <xf numFmtId="187" fontId="2" fillId="116" borderId="70" xfId="1048" applyNumberFormat="1" applyFont="1" applyFill="1" applyBorder="1" applyAlignment="1" applyProtection="1">
      <alignment horizontal="right"/>
      <protection/>
    </xf>
    <xf numFmtId="233" fontId="2" fillId="116" borderId="84" xfId="789" applyNumberFormat="1" applyFont="1" applyFill="1" applyBorder="1" applyAlignment="1" applyProtection="1">
      <alignment/>
      <protection/>
    </xf>
    <xf numFmtId="41" fontId="2" fillId="0" borderId="71" xfId="1048" applyNumberFormat="1" applyFont="1" applyFill="1" applyBorder="1" applyProtection="1">
      <alignment/>
      <protection/>
    </xf>
    <xf numFmtId="0" fontId="142" fillId="0" borderId="0" xfId="1048" applyFont="1" applyFill="1" applyBorder="1" applyProtection="1">
      <alignment/>
      <protection/>
    </xf>
    <xf numFmtId="203" fontId="140" fillId="116" borderId="68" xfId="1127" applyNumberFormat="1" applyFont="1" applyFill="1" applyBorder="1" applyAlignment="1" applyProtection="1">
      <alignment/>
      <protection/>
    </xf>
    <xf numFmtId="203" fontId="142" fillId="116" borderId="84" xfId="1127" applyNumberFormat="1" applyFont="1" applyFill="1" applyBorder="1" applyAlignment="1" applyProtection="1">
      <alignment/>
      <protection/>
    </xf>
    <xf numFmtId="203" fontId="142" fillId="0" borderId="0" xfId="1127" applyNumberFormat="1" applyFont="1" applyFill="1" applyBorder="1" applyAlignment="1" applyProtection="1">
      <alignment/>
      <protection/>
    </xf>
    <xf numFmtId="233" fontId="142" fillId="116" borderId="0" xfId="789" applyNumberFormat="1" applyFont="1" applyFill="1" applyBorder="1" applyAlignment="1" applyProtection="1">
      <alignment/>
      <protection/>
    </xf>
    <xf numFmtId="248" fontId="142" fillId="116" borderId="0" xfId="789" applyNumberFormat="1" applyFont="1" applyFill="1" applyBorder="1" applyAlignment="1" applyProtection="1">
      <alignment/>
      <protection/>
    </xf>
    <xf numFmtId="203" fontId="140" fillId="116" borderId="0" xfId="1127" applyNumberFormat="1" applyFont="1" applyFill="1" applyBorder="1" applyAlignment="1" applyProtection="1">
      <alignment/>
      <protection/>
    </xf>
    <xf numFmtId="203" fontId="2" fillId="116" borderId="0" xfId="1122" applyNumberFormat="1" applyFont="1" applyFill="1" applyBorder="1" applyAlignment="1" applyProtection="1">
      <alignment/>
      <protection/>
    </xf>
    <xf numFmtId="0" fontId="142" fillId="0" borderId="70" xfId="1048" applyFont="1" applyFill="1" applyBorder="1" applyAlignment="1" applyProtection="1">
      <alignment vertical="top"/>
      <protection/>
    </xf>
    <xf numFmtId="203" fontId="140" fillId="116" borderId="69" xfId="1127" applyNumberFormat="1" applyFont="1" applyFill="1" applyBorder="1" applyAlignment="1" applyProtection="1">
      <alignment vertical="top"/>
      <protection/>
    </xf>
    <xf numFmtId="203" fontId="142" fillId="116" borderId="3" xfId="1127" applyNumberFormat="1" applyFont="1" applyFill="1" applyBorder="1" applyAlignment="1" applyProtection="1">
      <alignment vertical="top"/>
      <protection/>
    </xf>
    <xf numFmtId="203" fontId="142" fillId="0" borderId="70" xfId="1127" applyNumberFormat="1" applyFont="1" applyFill="1" applyBorder="1" applyAlignment="1" applyProtection="1">
      <alignment vertical="top"/>
      <protection/>
    </xf>
    <xf numFmtId="233" fontId="142" fillId="116" borderId="0" xfId="789" applyNumberFormat="1" applyFont="1" applyFill="1" applyBorder="1" applyAlignment="1" applyProtection="1">
      <alignment vertical="top"/>
      <protection/>
    </xf>
    <xf numFmtId="248" fontId="142" fillId="116" borderId="70" xfId="789" applyNumberFormat="1" applyFont="1" applyFill="1" applyBorder="1" applyAlignment="1" applyProtection="1">
      <alignment vertical="top"/>
      <protection/>
    </xf>
    <xf numFmtId="203" fontId="140" fillId="116" borderId="0" xfId="1127" applyNumberFormat="1" applyFont="1" applyFill="1" applyBorder="1" applyAlignment="1" applyProtection="1">
      <alignment vertical="top"/>
      <protection/>
    </xf>
    <xf numFmtId="193" fontId="2" fillId="116" borderId="0" xfId="764" applyNumberFormat="1" applyFont="1" applyFill="1" applyBorder="1" applyAlignment="1" applyProtection="1">
      <alignment horizontal="right"/>
      <protection/>
    </xf>
    <xf numFmtId="0" fontId="2" fillId="116" borderId="0" xfId="1048" applyFont="1" applyFill="1" applyBorder="1" applyAlignment="1" applyProtection="1">
      <alignment horizontal="left" vertical="center" indent="1"/>
      <protection/>
    </xf>
    <xf numFmtId="0" fontId="3" fillId="116" borderId="84" xfId="1048" applyFont="1" applyFill="1" applyBorder="1" applyAlignment="1" applyProtection="1">
      <alignment vertical="center"/>
      <protection/>
    </xf>
    <xf numFmtId="41" fontId="3" fillId="116" borderId="69" xfId="1048" applyNumberFormat="1" applyFont="1" applyFill="1" applyBorder="1" applyProtection="1">
      <alignment/>
      <protection/>
    </xf>
    <xf numFmtId="0" fontId="3" fillId="116" borderId="3" xfId="1048" applyFont="1" applyFill="1" applyBorder="1" applyAlignment="1" applyProtection="1">
      <alignment vertical="center"/>
      <protection/>
    </xf>
    <xf numFmtId="0" fontId="2" fillId="116" borderId="70" xfId="1048" applyFont="1" applyFill="1" applyBorder="1" applyAlignment="1" applyProtection="1">
      <alignment horizontal="left" vertical="center" indent="1"/>
      <protection/>
    </xf>
    <xf numFmtId="233" fontId="2" fillId="116" borderId="84" xfId="1048" applyNumberFormat="1" applyFont="1" applyFill="1" applyBorder="1" applyAlignment="1" applyProtection="1">
      <alignment vertical="center"/>
      <protection/>
    </xf>
    <xf numFmtId="233" fontId="2" fillId="116" borderId="0" xfId="789" applyNumberFormat="1" applyFont="1" applyFill="1" applyBorder="1" applyAlignment="1" applyProtection="1">
      <alignment vertical="center"/>
      <protection/>
    </xf>
    <xf numFmtId="41" fontId="3" fillId="116" borderId="69" xfId="1048" applyNumberFormat="1" applyFont="1" applyFill="1" applyBorder="1" applyAlignment="1" applyProtection="1">
      <alignment horizontal="right"/>
      <protection/>
    </xf>
    <xf numFmtId="233" fontId="2" fillId="116" borderId="3" xfId="1048" applyNumberFormat="1" applyFont="1" applyFill="1" applyBorder="1" applyAlignment="1" applyProtection="1">
      <alignment vertical="center"/>
      <protection/>
    </xf>
    <xf numFmtId="41" fontId="2" fillId="116" borderId="70" xfId="1048" applyNumberFormat="1" applyFont="1" applyFill="1" applyBorder="1" applyProtection="1">
      <alignment/>
      <protection/>
    </xf>
    <xf numFmtId="187" fontId="3" fillId="116" borderId="69" xfId="1048" applyNumberFormat="1" applyFont="1" applyFill="1" applyBorder="1" applyAlignment="1" applyProtection="1">
      <alignment horizontal="right"/>
      <protection/>
    </xf>
    <xf numFmtId="0" fontId="2" fillId="116" borderId="71" xfId="1048" applyFont="1" applyFill="1" applyBorder="1" applyProtection="1">
      <alignment/>
      <protection/>
    </xf>
    <xf numFmtId="0" fontId="2" fillId="116" borderId="84" xfId="1048" applyFont="1" applyFill="1" applyBorder="1" applyProtection="1">
      <alignment/>
      <protection/>
    </xf>
    <xf numFmtId="43" fontId="3" fillId="116" borderId="68" xfId="1127" applyNumberFormat="1" applyFont="1" applyFill="1" applyBorder="1" applyAlignment="1" applyProtection="1">
      <alignment/>
      <protection/>
    </xf>
    <xf numFmtId="249" fontId="2" fillId="116" borderId="0" xfId="789" applyNumberFormat="1" applyFont="1" applyFill="1" applyBorder="1" applyAlignment="1" applyProtection="1">
      <alignment/>
      <protection/>
    </xf>
    <xf numFmtId="249" fontId="2" fillId="116" borderId="0" xfId="1048" applyNumberFormat="1" applyFont="1" applyFill="1" applyBorder="1" applyProtection="1">
      <alignment/>
      <protection/>
    </xf>
    <xf numFmtId="43" fontId="3" fillId="116" borderId="0" xfId="1127" applyNumberFormat="1" applyFont="1" applyFill="1" applyBorder="1" applyAlignment="1" applyProtection="1">
      <alignment/>
      <protection/>
    </xf>
    <xf numFmtId="10" fontId="3" fillId="116" borderId="89" xfId="1127" applyNumberFormat="1" applyFont="1" applyFill="1" applyBorder="1" applyAlignment="1" applyProtection="1">
      <alignment/>
      <protection/>
    </xf>
    <xf numFmtId="203" fontId="2" fillId="116" borderId="90" xfId="1127" applyNumberFormat="1" applyFont="1" applyFill="1" applyBorder="1" applyAlignment="1" applyProtection="1">
      <alignment/>
      <protection/>
    </xf>
    <xf numFmtId="10" fontId="2" fillId="116" borderId="71" xfId="1127" applyNumberFormat="1" applyFont="1" applyFill="1" applyBorder="1" applyAlignment="1" applyProtection="1">
      <alignment/>
      <protection/>
    </xf>
    <xf numFmtId="203" fontId="2" fillId="116" borderId="0" xfId="1127" applyNumberFormat="1" applyFont="1" applyFill="1" applyBorder="1" applyAlignment="1" applyProtection="1">
      <alignment/>
      <protection/>
    </xf>
    <xf numFmtId="250" fontId="2" fillId="116" borderId="0" xfId="789" applyNumberFormat="1" applyFont="1" applyFill="1" applyBorder="1" applyAlignment="1" applyProtection="1">
      <alignment/>
      <protection/>
    </xf>
    <xf numFmtId="10" fontId="3" fillId="116" borderId="0" xfId="1127" applyNumberFormat="1" applyFont="1" applyFill="1" applyBorder="1" applyAlignment="1" applyProtection="1">
      <alignment/>
      <protection/>
    </xf>
    <xf numFmtId="10" fontId="3" fillId="116" borderId="68" xfId="1127" applyNumberFormat="1" applyFont="1" applyFill="1" applyBorder="1" applyAlignment="1" applyProtection="1">
      <alignment/>
      <protection/>
    </xf>
    <xf numFmtId="203" fontId="2" fillId="116" borderId="84" xfId="1127" applyNumberFormat="1" applyFont="1" applyFill="1" applyBorder="1" applyAlignment="1" applyProtection="1">
      <alignment/>
      <protection/>
    </xf>
    <xf numFmtId="10" fontId="2" fillId="116" borderId="0" xfId="1127" applyNumberFormat="1" applyFont="1" applyFill="1" applyBorder="1" applyAlignment="1" applyProtection="1">
      <alignment/>
      <protection/>
    </xf>
    <xf numFmtId="0" fontId="2" fillId="116" borderId="74" xfId="1048" applyFont="1" applyFill="1" applyBorder="1" applyAlignment="1" applyProtection="1">
      <alignment horizontal="left" vertical="center" indent="1"/>
      <protection/>
    </xf>
    <xf numFmtId="0" fontId="2" fillId="116" borderId="91" xfId="1048" applyFont="1" applyFill="1" applyBorder="1" applyAlignment="1" applyProtection="1">
      <alignment horizontal="left" indent="1"/>
      <protection/>
    </xf>
    <xf numFmtId="10" fontId="3" fillId="116" borderId="83" xfId="1127" applyNumberFormat="1" applyFont="1" applyFill="1" applyBorder="1" applyAlignment="1" applyProtection="1">
      <alignment/>
      <protection/>
    </xf>
    <xf numFmtId="203" fontId="2" fillId="116" borderId="3" xfId="1127" applyNumberFormat="1" applyFont="1" applyFill="1" applyBorder="1" applyAlignment="1" applyProtection="1">
      <alignment/>
      <protection/>
    </xf>
    <xf numFmtId="10" fontId="2" fillId="116" borderId="70" xfId="1127" applyNumberFormat="1" applyFont="1" applyFill="1" applyBorder="1" applyAlignment="1" applyProtection="1">
      <alignment/>
      <protection/>
    </xf>
    <xf numFmtId="250" fontId="2" fillId="116" borderId="70" xfId="789" applyNumberFormat="1" applyFont="1" applyFill="1" applyBorder="1" applyAlignment="1" applyProtection="1">
      <alignment/>
      <protection/>
    </xf>
    <xf numFmtId="0" fontId="2" fillId="116" borderId="0" xfId="1048" applyFont="1" applyFill="1" applyAlignment="1" applyProtection="1">
      <alignment horizontal="left" wrapText="1"/>
      <protection/>
    </xf>
    <xf numFmtId="0" fontId="143" fillId="116" borderId="0" xfId="1048" applyFont="1" applyFill="1" applyBorder="1" applyAlignment="1" applyProtection="1">
      <alignment horizontal="left" wrapText="1"/>
      <protection/>
    </xf>
    <xf numFmtId="0" fontId="143" fillId="116" borderId="0" xfId="1048" applyFont="1" applyFill="1" applyBorder="1" applyAlignment="1" applyProtection="1">
      <alignment horizontal="left" wrapText="1"/>
      <protection/>
    </xf>
    <xf numFmtId="41" fontId="2" fillId="116" borderId="0" xfId="1048" applyNumberFormat="1" applyFont="1" applyFill="1" applyProtection="1">
      <alignment/>
      <protection/>
    </xf>
    <xf numFmtId="0" fontId="143" fillId="116" borderId="0" xfId="1048" applyFont="1" applyFill="1" applyAlignment="1" applyProtection="1">
      <alignment horizontal="left" wrapText="1"/>
      <protection/>
    </xf>
    <xf numFmtId="0" fontId="2" fillId="116" borderId="0" xfId="1048" applyFont="1" applyFill="1" applyBorder="1" applyAlignment="1" applyProtection="1">
      <alignment horizontal="left" vertical="top" shrinkToFit="1"/>
      <protection/>
    </xf>
    <xf numFmtId="0" fontId="143" fillId="15" borderId="0" xfId="1048" applyFont="1" applyFill="1" applyBorder="1" applyAlignment="1" applyProtection="1">
      <alignment horizontal="left" vertical="top" wrapText="1"/>
      <protection/>
    </xf>
    <xf numFmtId="0" fontId="2" fillId="116" borderId="0" xfId="1048" applyFont="1" applyFill="1" applyAlignment="1" applyProtection="1">
      <alignment horizontal="left" vertical="top" wrapText="1"/>
      <protection/>
    </xf>
    <xf numFmtId="0" fontId="150" fillId="15" borderId="0" xfId="1048" applyFont="1" applyFill="1" applyProtection="1">
      <alignment/>
      <protection/>
    </xf>
    <xf numFmtId="37" fontId="150" fillId="15" borderId="0" xfId="1048" applyNumberFormat="1" applyFont="1" applyFill="1" applyBorder="1" applyProtection="1">
      <alignment/>
      <protection/>
    </xf>
    <xf numFmtId="0" fontId="153" fillId="15" borderId="0" xfId="1048" applyFont="1" applyFill="1" applyAlignment="1" applyProtection="1">
      <alignment horizontal="right"/>
      <protection/>
    </xf>
    <xf numFmtId="0" fontId="150" fillId="116" borderId="0" xfId="1048" applyFont="1" applyFill="1" applyBorder="1" applyProtection="1">
      <alignment/>
      <protection/>
    </xf>
    <xf numFmtId="0" fontId="150" fillId="116" borderId="0" xfId="1048" applyFont="1" applyFill="1" applyProtection="1">
      <alignment/>
      <protection/>
    </xf>
    <xf numFmtId="0" fontId="151" fillId="116" borderId="0" xfId="1048" applyFont="1" applyFill="1" applyProtection="1">
      <alignment/>
      <protection/>
    </xf>
    <xf numFmtId="0" fontId="6" fillId="0" borderId="0" xfId="0" applyFont="1" applyAlignment="1" applyProtection="1">
      <alignment/>
      <protection/>
    </xf>
    <xf numFmtId="0" fontId="157" fillId="15" borderId="0" xfId="1048" applyFont="1" applyFill="1" applyProtection="1">
      <alignment/>
      <protection/>
    </xf>
    <xf numFmtId="0" fontId="162" fillId="15" borderId="0" xfId="1048" applyFont="1" applyFill="1" applyBorder="1" applyProtection="1">
      <alignment/>
      <protection/>
    </xf>
    <xf numFmtId="0" fontId="157" fillId="15" borderId="0" xfId="1048" applyFont="1" applyFill="1" applyBorder="1" applyProtection="1">
      <alignment/>
      <protection/>
    </xf>
    <xf numFmtId="0" fontId="162" fillId="15" borderId="6" xfId="1048" applyFont="1" applyFill="1" applyBorder="1" applyAlignment="1" applyProtection="1">
      <alignment horizontal="right"/>
      <protection/>
    </xf>
    <xf numFmtId="0" fontId="157" fillId="15" borderId="6" xfId="1048" applyFont="1" applyFill="1" applyBorder="1" applyAlignment="1" applyProtection="1">
      <alignment horizontal="right"/>
      <protection/>
    </xf>
    <xf numFmtId="41" fontId="157" fillId="116" borderId="0" xfId="1048" applyNumberFormat="1" applyFont="1" applyFill="1" applyBorder="1" applyAlignment="1" applyProtection="1">
      <alignment horizontal="right"/>
      <protection/>
    </xf>
    <xf numFmtId="202" fontId="157" fillId="116" borderId="0" xfId="789" applyNumberFormat="1" applyFont="1" applyFill="1" applyBorder="1" applyAlignment="1" applyProtection="1">
      <alignment/>
      <protection/>
    </xf>
    <xf numFmtId="164" fontId="162" fillId="116" borderId="0" xfId="764" applyNumberFormat="1" applyFont="1" applyFill="1" applyBorder="1" applyAlignment="1" applyProtection="1">
      <alignment/>
      <protection/>
    </xf>
    <xf numFmtId="164" fontId="157" fillId="116" borderId="0" xfId="764" applyNumberFormat="1" applyFont="1" applyFill="1" applyBorder="1" applyAlignment="1" applyProtection="1">
      <alignment/>
      <protection/>
    </xf>
    <xf numFmtId="41" fontId="157" fillId="116" borderId="70" xfId="1048" applyNumberFormat="1" applyFont="1" applyFill="1" applyBorder="1" applyAlignment="1" applyProtection="1">
      <alignment horizontal="right"/>
      <protection/>
    </xf>
    <xf numFmtId="164" fontId="157" fillId="116" borderId="70" xfId="1048" applyNumberFormat="1" applyFont="1" applyFill="1" applyBorder="1" applyAlignment="1" applyProtection="1">
      <alignment horizontal="right"/>
      <protection/>
    </xf>
    <xf numFmtId="164" fontId="157" fillId="116" borderId="0" xfId="1048" applyNumberFormat="1" applyFont="1" applyFill="1" applyBorder="1" applyAlignment="1" applyProtection="1">
      <alignment horizontal="right"/>
      <protection/>
    </xf>
    <xf numFmtId="0" fontId="162" fillId="118" borderId="0" xfId="1048" applyFont="1" applyFill="1" applyBorder="1" applyProtection="1">
      <alignment/>
      <protection/>
    </xf>
    <xf numFmtId="0" fontId="157" fillId="118" borderId="0" xfId="1048" applyFont="1" applyFill="1" applyBorder="1" applyProtection="1">
      <alignment/>
      <protection/>
    </xf>
    <xf numFmtId="0" fontId="157" fillId="116" borderId="0" xfId="1048" applyFont="1" applyFill="1" applyBorder="1" applyProtection="1">
      <alignment/>
      <protection/>
    </xf>
    <xf numFmtId="0" fontId="162" fillId="116" borderId="0" xfId="1048" applyFont="1" applyFill="1" applyBorder="1" applyProtection="1">
      <alignment/>
      <protection/>
    </xf>
    <xf numFmtId="0" fontId="157" fillId="116" borderId="0" xfId="1048" applyFont="1" applyFill="1" applyBorder="1" applyAlignment="1" applyProtection="1">
      <alignment horizontal="left" indent="1"/>
      <protection/>
    </xf>
    <xf numFmtId="0" fontId="152" fillId="15" borderId="0" xfId="1048" applyFont="1" applyFill="1" applyProtection="1">
      <alignment/>
      <protection/>
    </xf>
    <xf numFmtId="0" fontId="153" fillId="15" borderId="0" xfId="1048" applyFont="1" applyFill="1" applyProtection="1">
      <alignment/>
      <protection/>
    </xf>
    <xf numFmtId="0" fontId="152" fillId="15" borderId="0" xfId="1048" applyFont="1" applyFill="1" applyProtection="1">
      <alignment/>
      <protection/>
    </xf>
    <xf numFmtId="0" fontId="152" fillId="15" borderId="0" xfId="1048" applyFont="1" applyFill="1" applyBorder="1" applyProtection="1">
      <alignment/>
      <protection/>
    </xf>
    <xf numFmtId="0" fontId="153" fillId="15" borderId="0" xfId="1048" applyFont="1" applyFill="1" applyProtection="1">
      <alignment/>
      <protection/>
    </xf>
    <xf numFmtId="0" fontId="152" fillId="0" borderId="0" xfId="1048" applyFont="1" applyFill="1" applyProtection="1">
      <alignment/>
      <protection/>
    </xf>
    <xf numFmtId="37" fontId="153" fillId="15" borderId="0" xfId="1048" applyNumberFormat="1" applyFont="1" applyFill="1" applyAlignment="1" applyProtection="1">
      <alignment horizontal="left"/>
      <protection/>
    </xf>
    <xf numFmtId="37" fontId="153" fillId="15" borderId="0" xfId="1048" applyNumberFormat="1" applyFont="1" applyFill="1" applyAlignment="1" applyProtection="1">
      <alignment horizontal="left"/>
      <protection/>
    </xf>
    <xf numFmtId="37" fontId="152" fillId="15" borderId="0" xfId="1048" applyNumberFormat="1" applyFont="1" applyFill="1" applyAlignment="1" applyProtection="1">
      <alignment horizontal="left"/>
      <protection/>
    </xf>
    <xf numFmtId="37" fontId="153" fillId="15" borderId="0" xfId="1048" applyNumberFormat="1" applyFont="1" applyFill="1" applyBorder="1" applyAlignment="1" applyProtection="1">
      <alignment horizontal="left"/>
      <protection/>
    </xf>
    <xf numFmtId="0" fontId="153" fillId="15" borderId="0" xfId="1048" applyFont="1" applyFill="1" applyBorder="1" applyProtection="1">
      <alignment/>
      <protection/>
    </xf>
    <xf numFmtId="37" fontId="155" fillId="15" borderId="6" xfId="1048" applyNumberFormat="1" applyFont="1" applyFill="1" applyBorder="1" applyAlignment="1" applyProtection="1">
      <alignment wrapText="1"/>
      <protection/>
    </xf>
    <xf numFmtId="0" fontId="159" fillId="15" borderId="6" xfId="1048" applyFont="1" applyFill="1" applyBorder="1" applyAlignment="1" applyProtection="1">
      <alignment horizontal="right" wrapText="1"/>
      <protection/>
    </xf>
    <xf numFmtId="0" fontId="160" fillId="15" borderId="0" xfId="1048" applyFont="1" applyFill="1" applyBorder="1" applyAlignment="1" applyProtection="1">
      <alignment horizontal="right" wrapText="1"/>
      <protection/>
    </xf>
    <xf numFmtId="0" fontId="159" fillId="15" borderId="6" xfId="1048" applyFont="1" applyFill="1" applyBorder="1" applyAlignment="1" applyProtection="1">
      <alignment horizontal="right"/>
      <protection/>
    </xf>
    <xf numFmtId="0" fontId="160" fillId="15" borderId="6" xfId="1048" applyFont="1" applyFill="1" applyBorder="1" applyAlignment="1" applyProtection="1">
      <alignment horizontal="right"/>
      <protection/>
    </xf>
    <xf numFmtId="37" fontId="155" fillId="15" borderId="0" xfId="1048" applyNumberFormat="1" applyFont="1" applyFill="1" applyBorder="1" applyAlignment="1" applyProtection="1">
      <alignment wrapText="1"/>
      <protection/>
    </xf>
    <xf numFmtId="0" fontId="160" fillId="15" borderId="6" xfId="1048" applyFont="1" applyFill="1" applyBorder="1" applyAlignment="1" applyProtection="1">
      <alignment horizontal="right" wrapText="1"/>
      <protection/>
    </xf>
    <xf numFmtId="0" fontId="160" fillId="15" borderId="0" xfId="1048" applyFont="1" applyFill="1" applyBorder="1" applyAlignment="1" applyProtection="1">
      <alignment horizontal="right" wrapText="1"/>
      <protection/>
    </xf>
    <xf numFmtId="0" fontId="160" fillId="15" borderId="6" xfId="1048" applyFont="1" applyFill="1" applyBorder="1" applyAlignment="1" applyProtection="1">
      <alignment horizontal="right"/>
      <protection/>
    </xf>
    <xf numFmtId="0" fontId="159" fillId="117" borderId="42" xfId="1048" applyFont="1" applyFill="1" applyBorder="1" applyProtection="1">
      <alignment/>
      <protection/>
    </xf>
    <xf numFmtId="0" fontId="159" fillId="117" borderId="0" xfId="1048" applyFont="1" applyFill="1" applyBorder="1" applyProtection="1">
      <alignment/>
      <protection/>
    </xf>
    <xf numFmtId="0" fontId="160" fillId="117" borderId="0" xfId="1048" applyFont="1" applyFill="1" applyBorder="1" applyProtection="1">
      <alignment/>
      <protection/>
    </xf>
    <xf numFmtId="0" fontId="160" fillId="117" borderId="0" xfId="1048" applyFont="1" applyFill="1" applyBorder="1" applyAlignment="1" applyProtection="1">
      <alignment horizontal="right"/>
      <protection/>
    </xf>
    <xf numFmtId="0" fontId="152" fillId="116" borderId="0" xfId="1048" applyFont="1" applyFill="1" applyBorder="1" applyProtection="1">
      <alignment/>
      <protection/>
    </xf>
    <xf numFmtId="37" fontId="159" fillId="116" borderId="0" xfId="1048" applyNumberFormat="1" applyFont="1" applyFill="1" applyProtection="1">
      <alignment/>
      <protection/>
    </xf>
    <xf numFmtId="37" fontId="160" fillId="116" borderId="0" xfId="1048" applyNumberFormat="1" applyFont="1" applyFill="1" applyProtection="1">
      <alignment/>
      <protection/>
    </xf>
    <xf numFmtId="37" fontId="159" fillId="116" borderId="0" xfId="1048" applyNumberFormat="1" applyFont="1" applyFill="1" applyBorder="1" applyProtection="1">
      <alignment/>
      <protection/>
    </xf>
    <xf numFmtId="0" fontId="160" fillId="116" borderId="0" xfId="1048" applyFont="1" applyFill="1" applyBorder="1" applyAlignment="1" applyProtection="1">
      <alignment horizontal="right"/>
      <protection/>
    </xf>
    <xf numFmtId="0" fontId="152" fillId="116" borderId="0" xfId="1048" applyFont="1" applyFill="1" applyProtection="1">
      <alignment/>
      <protection/>
    </xf>
    <xf numFmtId="37" fontId="160" fillId="116" borderId="0" xfId="1048" applyNumberFormat="1" applyFont="1" applyFill="1" applyAlignment="1" applyProtection="1">
      <alignment horizontal="left" indent="1"/>
      <protection/>
    </xf>
    <xf numFmtId="41" fontId="160" fillId="116" borderId="0" xfId="1048" applyNumberFormat="1" applyFont="1" applyFill="1" applyBorder="1" applyAlignment="1" applyProtection="1">
      <alignment horizontal="right"/>
      <protection/>
    </xf>
    <xf numFmtId="37" fontId="160" fillId="116" borderId="0" xfId="1048" applyNumberFormat="1" applyFont="1" applyFill="1" applyBorder="1" applyAlignment="1" applyProtection="1">
      <alignment horizontal="left" indent="1"/>
      <protection/>
    </xf>
    <xf numFmtId="37" fontId="160" fillId="116" borderId="0" xfId="1048" applyNumberFormat="1" applyFont="1" applyFill="1" applyAlignment="1" applyProtection="1">
      <alignment horizontal="left" indent="1"/>
      <protection/>
    </xf>
    <xf numFmtId="41" fontId="152" fillId="116" borderId="0" xfId="1048" applyNumberFormat="1" applyFont="1" applyFill="1" applyProtection="1">
      <alignment/>
      <protection/>
    </xf>
    <xf numFmtId="37" fontId="160" fillId="0" borderId="0" xfId="1048" applyNumberFormat="1" applyFont="1" applyFill="1" applyAlignment="1" applyProtection="1">
      <alignment horizontal="left" indent="1"/>
      <protection/>
    </xf>
    <xf numFmtId="41" fontId="159" fillId="116" borderId="0" xfId="1048" applyNumberFormat="1" applyFont="1" applyFill="1" applyBorder="1" applyAlignment="1" applyProtection="1">
      <alignment horizontal="right"/>
      <protection/>
    </xf>
    <xf numFmtId="41" fontId="160" fillId="0" borderId="0" xfId="1048" applyNumberFormat="1" applyFont="1" applyFill="1" applyBorder="1" applyAlignment="1" applyProtection="1">
      <alignment horizontal="right"/>
      <protection/>
    </xf>
    <xf numFmtId="37" fontId="160" fillId="0" borderId="0" xfId="1048" applyNumberFormat="1" applyFont="1" applyFill="1" applyAlignment="1" applyProtection="1">
      <alignment horizontal="left" indent="1"/>
      <protection/>
    </xf>
    <xf numFmtId="164" fontId="159" fillId="116" borderId="70" xfId="1048" applyNumberFormat="1" applyFont="1" applyFill="1" applyBorder="1" applyAlignment="1" applyProtection="1">
      <alignment horizontal="right"/>
      <protection/>
    </xf>
    <xf numFmtId="164" fontId="160" fillId="116" borderId="70" xfId="1048" applyNumberFormat="1" applyFont="1" applyFill="1" applyBorder="1" applyAlignment="1" applyProtection="1">
      <alignment horizontal="right"/>
      <protection/>
    </xf>
    <xf numFmtId="164" fontId="160" fillId="0" borderId="70" xfId="1048" applyNumberFormat="1" applyFont="1" applyFill="1" applyBorder="1" applyAlignment="1" applyProtection="1">
      <alignment horizontal="right"/>
      <protection/>
    </xf>
    <xf numFmtId="164" fontId="152" fillId="116" borderId="0" xfId="1048" applyNumberFormat="1" applyFont="1" applyFill="1" applyProtection="1">
      <alignment/>
      <protection/>
    </xf>
    <xf numFmtId="37" fontId="159" fillId="0" borderId="0" xfId="1048" applyNumberFormat="1" applyFont="1" applyFill="1" applyProtection="1">
      <alignment/>
      <protection/>
    </xf>
    <xf numFmtId="41" fontId="160" fillId="116" borderId="71" xfId="1048" applyNumberFormat="1" applyFont="1" applyFill="1" applyBorder="1" applyAlignment="1" applyProtection="1">
      <alignment horizontal="right"/>
      <protection/>
    </xf>
    <xf numFmtId="37" fontId="159" fillId="116" borderId="0" xfId="1048" applyNumberFormat="1" applyFont="1" applyFill="1" applyBorder="1" applyProtection="1">
      <alignment/>
      <protection/>
    </xf>
    <xf numFmtId="41" fontId="160" fillId="0" borderId="71" xfId="1048" applyNumberFormat="1" applyFont="1" applyFill="1" applyBorder="1" applyAlignment="1" applyProtection="1">
      <alignment horizontal="right"/>
      <protection/>
    </xf>
    <xf numFmtId="37" fontId="160" fillId="0" borderId="0" xfId="1048" applyNumberFormat="1" applyFont="1" applyFill="1" applyProtection="1">
      <alignment/>
      <protection/>
    </xf>
    <xf numFmtId="41" fontId="160" fillId="116" borderId="70" xfId="1048" applyNumberFormat="1" applyFont="1" applyFill="1" applyBorder="1" applyAlignment="1" applyProtection="1">
      <alignment horizontal="right"/>
      <protection/>
    </xf>
    <xf numFmtId="41" fontId="160" fillId="0" borderId="70" xfId="1048" applyNumberFormat="1" applyFont="1" applyFill="1" applyBorder="1" applyAlignment="1" applyProtection="1">
      <alignment horizontal="right"/>
      <protection/>
    </xf>
    <xf numFmtId="41" fontId="152" fillId="0" borderId="0" xfId="1048" applyNumberFormat="1" applyFont="1" applyFill="1" applyProtection="1">
      <alignment/>
      <protection/>
    </xf>
    <xf numFmtId="37" fontId="159" fillId="117" borderId="0" xfId="1048" applyNumberFormat="1" applyFont="1" applyFill="1" applyProtection="1">
      <alignment/>
      <protection/>
    </xf>
    <xf numFmtId="41" fontId="159" fillId="119" borderId="70" xfId="1048" applyNumberFormat="1" applyFont="1" applyFill="1" applyBorder="1" applyAlignment="1" applyProtection="1">
      <alignment horizontal="right"/>
      <protection/>
    </xf>
    <xf numFmtId="37" fontId="159" fillId="119" borderId="0" xfId="1048" applyNumberFormat="1" applyFont="1" applyFill="1" applyProtection="1">
      <alignment/>
      <protection/>
    </xf>
    <xf numFmtId="41" fontId="160" fillId="117" borderId="70" xfId="1048" applyNumberFormat="1" applyFont="1" applyFill="1" applyBorder="1" applyAlignment="1" applyProtection="1">
      <alignment horizontal="right"/>
      <protection/>
    </xf>
    <xf numFmtId="37" fontId="159" fillId="117" borderId="0" xfId="1048" applyNumberFormat="1" applyFont="1" applyFill="1" applyBorder="1" applyProtection="1">
      <alignment/>
      <protection/>
    </xf>
    <xf numFmtId="37" fontId="160" fillId="117" borderId="0" xfId="1048" applyNumberFormat="1" applyFont="1" applyFill="1" applyProtection="1">
      <alignment/>
      <protection/>
    </xf>
    <xf numFmtId="41" fontId="159" fillId="116" borderId="70" xfId="1048" applyNumberFormat="1" applyFont="1" applyFill="1" applyBorder="1" applyAlignment="1" applyProtection="1">
      <alignment horizontal="right"/>
      <protection/>
    </xf>
    <xf numFmtId="41" fontId="159" fillId="117" borderId="70" xfId="1048" applyNumberFormat="1" applyFont="1" applyFill="1" applyBorder="1" applyAlignment="1" applyProtection="1">
      <alignment horizontal="right"/>
      <protection/>
    </xf>
    <xf numFmtId="37" fontId="159" fillId="117" borderId="0" xfId="1048" applyNumberFormat="1" applyFont="1" applyFill="1" applyBorder="1" applyProtection="1">
      <alignment/>
      <protection/>
    </xf>
    <xf numFmtId="164" fontId="159" fillId="119" borderId="0" xfId="1048" applyNumberFormat="1" applyFont="1" applyFill="1" applyBorder="1" applyAlignment="1" applyProtection="1">
      <alignment horizontal="right"/>
      <protection/>
    </xf>
    <xf numFmtId="37" fontId="159" fillId="119" borderId="0" xfId="1048" applyNumberFormat="1" applyFont="1" applyFill="1" applyBorder="1" applyProtection="1">
      <alignment/>
      <protection/>
    </xf>
    <xf numFmtId="164" fontId="160" fillId="117" borderId="0" xfId="1048" applyNumberFormat="1" applyFont="1" applyFill="1" applyBorder="1" applyAlignment="1" applyProtection="1">
      <alignment horizontal="right"/>
      <protection/>
    </xf>
    <xf numFmtId="37" fontId="160" fillId="117" borderId="0" xfId="1048" applyNumberFormat="1" applyFont="1" applyFill="1" applyBorder="1" applyProtection="1">
      <alignment/>
      <protection/>
    </xf>
    <xf numFmtId="0" fontId="160" fillId="0" borderId="0" xfId="1048" applyFont="1" applyFill="1" applyBorder="1" applyProtection="1">
      <alignment/>
      <protection/>
    </xf>
    <xf numFmtId="0" fontId="160" fillId="116" borderId="0" xfId="1048" applyFont="1" applyFill="1" applyBorder="1" applyProtection="1">
      <alignment/>
      <protection/>
    </xf>
    <xf numFmtId="0" fontId="160" fillId="116" borderId="0" xfId="1048" applyFont="1" applyFill="1" applyBorder="1" applyProtection="1">
      <alignment/>
      <protection/>
    </xf>
    <xf numFmtId="0" fontId="160" fillId="0" borderId="0" xfId="1048" applyFont="1" applyFill="1" applyBorder="1" applyProtection="1">
      <alignment/>
      <protection/>
    </xf>
    <xf numFmtId="0" fontId="159" fillId="0" borderId="0" xfId="1048" applyFont="1" applyFill="1" applyBorder="1" applyProtection="1">
      <alignment/>
      <protection/>
    </xf>
    <xf numFmtId="0" fontId="159" fillId="116" borderId="0" xfId="1048" applyFont="1" applyFill="1" applyBorder="1" applyProtection="1">
      <alignment/>
      <protection/>
    </xf>
    <xf numFmtId="164" fontId="160" fillId="116" borderId="0" xfId="1048" applyNumberFormat="1" applyFont="1" applyFill="1" applyBorder="1" applyAlignment="1" applyProtection="1">
      <alignment horizontal="right"/>
      <protection/>
    </xf>
    <xf numFmtId="0" fontId="159" fillId="116" borderId="0" xfId="1048" applyFont="1" applyFill="1" applyBorder="1" applyProtection="1">
      <alignment/>
      <protection/>
    </xf>
    <xf numFmtId="164" fontId="160" fillId="0" borderId="0" xfId="1048" applyNumberFormat="1" applyFont="1" applyFill="1" applyBorder="1" applyAlignment="1" applyProtection="1">
      <alignment horizontal="right"/>
      <protection/>
    </xf>
    <xf numFmtId="0" fontId="161" fillId="0" borderId="0" xfId="1048" applyFont="1" applyFill="1" applyBorder="1" applyProtection="1">
      <alignment/>
      <protection/>
    </xf>
    <xf numFmtId="202" fontId="169" fillId="116" borderId="0" xfId="1127" applyNumberFormat="1" applyFont="1" applyFill="1" applyBorder="1" applyAlignment="1" applyProtection="1">
      <alignment horizontal="right"/>
      <protection/>
    </xf>
    <xf numFmtId="0" fontId="161" fillId="116" borderId="0" xfId="1048" applyFont="1" applyFill="1" applyBorder="1" applyProtection="1">
      <alignment/>
      <protection/>
    </xf>
    <xf numFmtId="202" fontId="161" fillId="116" borderId="0" xfId="1127" applyNumberFormat="1" applyFont="1" applyFill="1" applyBorder="1" applyAlignment="1" applyProtection="1">
      <alignment horizontal="right"/>
      <protection/>
    </xf>
    <xf numFmtId="0" fontId="161" fillId="116" borderId="0" xfId="1048" applyFont="1" applyFill="1" applyBorder="1" applyProtection="1">
      <alignment/>
      <protection/>
    </xf>
    <xf numFmtId="202" fontId="161" fillId="0" borderId="0" xfId="1127" applyNumberFormat="1" applyFont="1" applyFill="1" applyBorder="1" applyAlignment="1" applyProtection="1">
      <alignment horizontal="right"/>
      <protection/>
    </xf>
    <xf numFmtId="0" fontId="161" fillId="0" borderId="0" xfId="1048" applyFont="1" applyFill="1" applyBorder="1" applyProtection="1">
      <alignment/>
      <protection/>
    </xf>
    <xf numFmtId="164" fontId="154" fillId="116" borderId="0" xfId="1048" applyNumberFormat="1" applyFont="1" applyFill="1" applyProtection="1">
      <alignment/>
      <protection/>
    </xf>
    <xf numFmtId="0" fontId="152" fillId="116" borderId="0" xfId="1048" applyFont="1" applyFill="1" applyBorder="1" applyAlignment="1" applyProtection="1">
      <alignment vertical="top"/>
      <protection/>
    </xf>
    <xf numFmtId="0" fontId="161" fillId="116" borderId="0" xfId="1048" applyFont="1" applyFill="1" applyBorder="1" applyAlignment="1" applyProtection="1">
      <alignment vertical="top"/>
      <protection/>
    </xf>
    <xf numFmtId="203" fontId="169" fillId="116" borderId="0" xfId="1127" applyNumberFormat="1" applyFont="1" applyFill="1" applyBorder="1" applyAlignment="1" applyProtection="1">
      <alignment horizontal="right" vertical="top"/>
      <protection/>
    </xf>
    <xf numFmtId="203" fontId="161" fillId="116" borderId="0" xfId="1127" applyNumberFormat="1" applyFont="1" applyFill="1" applyBorder="1" applyAlignment="1" applyProtection="1">
      <alignment horizontal="right" vertical="top"/>
      <protection/>
    </xf>
    <xf numFmtId="0" fontId="161" fillId="116" borderId="0" xfId="1048" applyFont="1" applyFill="1" applyBorder="1" applyAlignment="1" applyProtection="1">
      <alignment vertical="top"/>
      <protection/>
    </xf>
    <xf numFmtId="0" fontId="159" fillId="117" borderId="0" xfId="1048" applyFont="1" applyFill="1" applyBorder="1" applyProtection="1">
      <alignment/>
      <protection/>
    </xf>
    <xf numFmtId="251" fontId="160" fillId="117" borderId="0" xfId="1048" applyNumberFormat="1" applyFont="1" applyFill="1" applyBorder="1" applyAlignment="1" applyProtection="1">
      <alignment horizontal="right"/>
      <protection/>
    </xf>
    <xf numFmtId="0" fontId="152" fillId="116" borderId="0" xfId="1048" applyFont="1" applyFill="1" applyAlignment="1" applyProtection="1">
      <alignment/>
      <protection/>
    </xf>
    <xf numFmtId="0" fontId="160" fillId="116" borderId="0" xfId="1048" applyFont="1" applyFill="1" applyBorder="1" applyAlignment="1" applyProtection="1">
      <alignment/>
      <protection/>
    </xf>
    <xf numFmtId="0" fontId="160" fillId="116" borderId="0" xfId="1048" applyFont="1" applyFill="1" applyBorder="1" applyAlignment="1" applyProtection="1">
      <alignment/>
      <protection/>
    </xf>
    <xf numFmtId="41" fontId="160" fillId="116" borderId="0" xfId="1048" applyNumberFormat="1" applyFont="1" applyFill="1" applyBorder="1" applyAlignment="1" applyProtection="1">
      <alignment horizontal="right" vertical="top"/>
      <protection/>
    </xf>
    <xf numFmtId="0" fontId="152" fillId="116" borderId="0" xfId="1048" applyFont="1" applyFill="1" applyAlignment="1" applyProtection="1">
      <alignment vertical="top"/>
      <protection/>
    </xf>
    <xf numFmtId="0" fontId="160" fillId="116" borderId="0" xfId="1048" applyFont="1" applyFill="1" applyAlignment="1" applyProtection="1">
      <alignment vertical="top"/>
      <protection/>
    </xf>
    <xf numFmtId="0" fontId="160" fillId="116" borderId="0" xfId="1048" applyFont="1" applyFill="1" applyBorder="1" applyAlignment="1" applyProtection="1">
      <alignment vertical="top"/>
      <protection/>
    </xf>
    <xf numFmtId="0" fontId="160" fillId="117" borderId="0" xfId="1048" applyFont="1" applyFill="1" applyBorder="1" applyAlignment="1" applyProtection="1">
      <alignment horizontal="right"/>
      <protection/>
    </xf>
    <xf numFmtId="257" fontId="160" fillId="116" borderId="0" xfId="1048" applyNumberFormat="1" applyFont="1" applyFill="1" applyBorder="1" applyAlignment="1" applyProtection="1">
      <alignment horizontal="right" vertical="top"/>
      <protection/>
    </xf>
    <xf numFmtId="256" fontId="160" fillId="117" borderId="0" xfId="1048" applyNumberFormat="1" applyFont="1" applyFill="1" applyAlignment="1" applyProtection="1">
      <alignment horizontal="right"/>
      <protection/>
    </xf>
    <xf numFmtId="0" fontId="160" fillId="116" borderId="0" xfId="1048" applyFont="1" applyFill="1" applyBorder="1" applyAlignment="1" applyProtection="1">
      <alignment horizontal="left"/>
      <protection/>
    </xf>
    <xf numFmtId="0" fontId="160" fillId="116" borderId="0" xfId="1048" applyFont="1" applyFill="1" applyBorder="1" applyAlignment="1" applyProtection="1">
      <alignment horizontal="left" indent="1"/>
      <protection/>
    </xf>
    <xf numFmtId="0" fontId="160" fillId="116" borderId="0" xfId="1048" applyFont="1" applyFill="1" applyBorder="1" applyAlignment="1" applyProtection="1">
      <alignment horizontal="left"/>
      <protection/>
    </xf>
    <xf numFmtId="257" fontId="160" fillId="116" borderId="0" xfId="1048" applyNumberFormat="1" applyFont="1" applyFill="1" applyBorder="1" applyAlignment="1" applyProtection="1">
      <alignment horizontal="right"/>
      <protection/>
    </xf>
    <xf numFmtId="0" fontId="160" fillId="116" borderId="0" xfId="1048" applyFont="1" applyFill="1" applyAlignment="1" applyProtection="1">
      <alignment vertical="top" wrapText="1"/>
      <protection/>
    </xf>
    <xf numFmtId="0" fontId="160" fillId="0" borderId="0" xfId="1048" applyFont="1" applyFill="1" applyAlignment="1" applyProtection="1">
      <alignment vertical="top" wrapText="1"/>
      <protection/>
    </xf>
    <xf numFmtId="0" fontId="159" fillId="116" borderId="0" xfId="1048" applyFont="1" applyFill="1" applyAlignment="1" applyProtection="1">
      <alignment vertical="top" wrapText="1"/>
      <protection/>
    </xf>
    <xf numFmtId="0" fontId="2" fillId="15" borderId="0" xfId="1048" applyFont="1" applyFill="1" applyAlignment="1" applyProtection="1">
      <alignment horizontal="left"/>
      <protection/>
    </xf>
    <xf numFmtId="0" fontId="2" fillId="0" borderId="0" xfId="1048" applyFont="1" applyFill="1" applyProtection="1">
      <alignment/>
      <protection/>
    </xf>
    <xf numFmtId="0" fontId="5" fillId="21" borderId="92" xfId="1048" applyFont="1" applyFill="1" applyBorder="1" applyProtection="1">
      <alignment/>
      <protection/>
    </xf>
    <xf numFmtId="0" fontId="3" fillId="21" borderId="71" xfId="1048" applyFont="1" applyFill="1" applyBorder="1" applyProtection="1">
      <alignment/>
      <protection/>
    </xf>
    <xf numFmtId="0" fontId="2" fillId="21" borderId="71" xfId="1048" applyFont="1" applyFill="1" applyBorder="1" applyProtection="1">
      <alignment/>
      <protection/>
    </xf>
    <xf numFmtId="0" fontId="2" fillId="21" borderId="93" xfId="1048" applyFont="1" applyFill="1" applyBorder="1" applyProtection="1">
      <alignment/>
      <protection/>
    </xf>
    <xf numFmtId="0" fontId="168" fillId="15" borderId="94" xfId="1048" applyFont="1" applyFill="1" applyBorder="1" applyProtection="1">
      <alignment/>
      <protection/>
    </xf>
    <xf numFmtId="0" fontId="2" fillId="15" borderId="95" xfId="1048" applyFont="1" applyFill="1" applyBorder="1" applyProtection="1">
      <alignment/>
      <protection/>
    </xf>
    <xf numFmtId="0" fontId="155" fillId="15" borderId="94" xfId="1048" applyFont="1" applyFill="1" applyBorder="1" applyProtection="1">
      <alignment/>
      <protection/>
    </xf>
    <xf numFmtId="0" fontId="164" fillId="15" borderId="0" xfId="1048" applyFont="1" applyFill="1" applyBorder="1" applyProtection="1">
      <alignment/>
      <protection/>
    </xf>
    <xf numFmtId="0" fontId="162" fillId="15" borderId="95" xfId="1048" applyFont="1" applyFill="1" applyBorder="1" applyAlignment="1" applyProtection="1">
      <alignment horizontal="center"/>
      <protection/>
    </xf>
    <xf numFmtId="0" fontId="155" fillId="0" borderId="94" xfId="1048" applyFont="1" applyFill="1" applyBorder="1" applyProtection="1">
      <alignment/>
      <protection/>
    </xf>
    <xf numFmtId="17" fontId="157" fillId="15" borderId="0" xfId="0" applyNumberFormat="1" applyFont="1" applyFill="1" applyBorder="1" applyAlignment="1" applyProtection="1" quotePrefix="1">
      <alignment horizontal="right"/>
      <protection/>
    </xf>
    <xf numFmtId="17" fontId="162" fillId="15" borderId="66" xfId="0" applyNumberFormat="1" applyFont="1" applyFill="1" applyBorder="1" applyAlignment="1" applyProtection="1" quotePrefix="1">
      <alignment horizontal="right"/>
      <protection/>
    </xf>
    <xf numFmtId="17" fontId="157" fillId="15" borderId="95" xfId="0" applyNumberFormat="1" applyFont="1" applyFill="1" applyBorder="1" applyAlignment="1" applyProtection="1" quotePrefix="1">
      <alignment horizontal="right"/>
      <protection/>
    </xf>
    <xf numFmtId="0" fontId="5" fillId="15" borderId="94" xfId="1048" applyFont="1" applyFill="1" applyBorder="1" applyProtection="1">
      <alignment/>
      <protection/>
    </xf>
    <xf numFmtId="0" fontId="157" fillId="116" borderId="0" xfId="0" applyFont="1" applyFill="1" applyBorder="1" applyAlignment="1" applyProtection="1">
      <alignment/>
      <protection/>
    </xf>
    <xf numFmtId="0" fontId="162" fillId="15" borderId="68" xfId="0" applyFont="1" applyFill="1" applyBorder="1" applyAlignment="1" applyProtection="1">
      <alignment/>
      <protection/>
    </xf>
    <xf numFmtId="0" fontId="157" fillId="15" borderId="96" xfId="0" applyFont="1" applyFill="1" applyBorder="1" applyAlignment="1" applyProtection="1">
      <alignment horizontal="right"/>
      <protection/>
    </xf>
    <xf numFmtId="0" fontId="157" fillId="0" borderId="0" xfId="0" applyFont="1" applyFill="1" applyBorder="1" applyAlignment="1" applyProtection="1">
      <alignment/>
      <protection/>
    </xf>
    <xf numFmtId="0" fontId="162" fillId="0" borderId="97" xfId="0" applyFont="1" applyFill="1" applyBorder="1" applyAlignment="1" applyProtection="1">
      <alignment/>
      <protection/>
    </xf>
    <xf numFmtId="0" fontId="157" fillId="15" borderId="95" xfId="0" applyFont="1" applyFill="1" applyBorder="1" applyAlignment="1" applyProtection="1">
      <alignment/>
      <protection/>
    </xf>
    <xf numFmtId="0" fontId="162" fillId="0" borderId="0" xfId="1048" applyFont="1" applyFill="1" applyBorder="1" applyProtection="1">
      <alignment/>
      <protection/>
    </xf>
    <xf numFmtId="0" fontId="157" fillId="15" borderId="94" xfId="1048" applyFont="1" applyFill="1" applyBorder="1" applyAlignment="1" applyProtection="1">
      <alignment horizontal="left" indent="1"/>
      <protection/>
    </xf>
    <xf numFmtId="164" fontId="157" fillId="116" borderId="0" xfId="0" applyNumberFormat="1" applyFont="1" applyFill="1" applyBorder="1" applyAlignment="1" applyProtection="1">
      <alignment/>
      <protection/>
    </xf>
    <xf numFmtId="164" fontId="157" fillId="15" borderId="95" xfId="0" applyNumberFormat="1" applyFont="1" applyFill="1" applyBorder="1" applyAlignment="1" applyProtection="1">
      <alignment/>
      <protection/>
    </xf>
    <xf numFmtId="164" fontId="157" fillId="15" borderId="98" xfId="0" applyNumberFormat="1" applyFont="1" applyFill="1" applyBorder="1" applyAlignment="1" applyProtection="1">
      <alignment/>
      <protection/>
    </xf>
    <xf numFmtId="0" fontId="162" fillId="15" borderId="94" xfId="1048" applyFont="1" applyFill="1" applyBorder="1" applyProtection="1">
      <alignment/>
      <protection/>
    </xf>
    <xf numFmtId="0" fontId="157" fillId="15" borderId="94" xfId="1048" applyFont="1" applyFill="1" applyBorder="1" applyProtection="1">
      <alignment/>
      <protection/>
    </xf>
    <xf numFmtId="203" fontId="157" fillId="15" borderId="95" xfId="1127" applyNumberFormat="1" applyFont="1" applyFill="1" applyBorder="1" applyAlignment="1" applyProtection="1">
      <alignment/>
      <protection/>
    </xf>
    <xf numFmtId="2" fontId="157" fillId="116" borderId="0" xfId="0" applyNumberFormat="1" applyFont="1" applyFill="1" applyBorder="1" applyAlignment="1" applyProtection="1">
      <alignment/>
      <protection/>
    </xf>
    <xf numFmtId="249" fontId="157" fillId="15" borderId="95" xfId="0" applyNumberFormat="1" applyFont="1" applyFill="1" applyBorder="1" applyAlignment="1" applyProtection="1">
      <alignment/>
      <protection/>
    </xf>
    <xf numFmtId="0" fontId="157" fillId="15" borderId="99" xfId="1048" applyFont="1" applyFill="1" applyBorder="1" applyProtection="1">
      <alignment/>
      <protection/>
    </xf>
    <xf numFmtId="0" fontId="2" fillId="15" borderId="70" xfId="1048" applyFont="1" applyFill="1" applyBorder="1" applyProtection="1">
      <alignment/>
      <protection/>
    </xf>
    <xf numFmtId="0" fontId="157" fillId="15" borderId="70" xfId="1048" applyFont="1" applyFill="1" applyBorder="1" applyProtection="1">
      <alignment/>
      <protection/>
    </xf>
    <xf numFmtId="249" fontId="162" fillId="15" borderId="70" xfId="1048" applyNumberFormat="1" applyFont="1" applyFill="1" applyBorder="1" applyProtection="1">
      <alignment/>
      <protection/>
    </xf>
    <xf numFmtId="249" fontId="157" fillId="15" borderId="98" xfId="0" applyNumberFormat="1" applyFont="1" applyFill="1" applyBorder="1" applyAlignment="1" applyProtection="1">
      <alignment/>
      <protection/>
    </xf>
    <xf numFmtId="0" fontId="162" fillId="21" borderId="92" xfId="1048" applyFont="1" applyFill="1" applyBorder="1" applyProtection="1">
      <alignment/>
      <protection/>
    </xf>
    <xf numFmtId="0" fontId="162" fillId="21" borderId="71" xfId="1048" applyFont="1" applyFill="1" applyBorder="1" applyProtection="1">
      <alignment/>
      <protection/>
    </xf>
    <xf numFmtId="0" fontId="157" fillId="21" borderId="71" xfId="1048" applyFont="1" applyFill="1" applyBorder="1" applyProtection="1">
      <alignment/>
      <protection/>
    </xf>
    <xf numFmtId="0" fontId="157" fillId="21" borderId="93" xfId="1048" applyFont="1" applyFill="1" applyBorder="1" applyProtection="1">
      <alignment/>
      <protection/>
    </xf>
    <xf numFmtId="0" fontId="2" fillId="15" borderId="74" xfId="1048" applyFont="1" applyFill="1" applyBorder="1" applyProtection="1">
      <alignment/>
      <protection/>
    </xf>
    <xf numFmtId="17" fontId="162" fillId="0" borderId="66" xfId="0" applyNumberFormat="1" applyFont="1" applyFill="1" applyBorder="1" applyAlignment="1" applyProtection="1">
      <alignment horizontal="right"/>
      <protection/>
    </xf>
    <xf numFmtId="17" fontId="157" fillId="0" borderId="95" xfId="0" applyNumberFormat="1" applyFont="1" applyFill="1" applyBorder="1" applyAlignment="1" applyProtection="1" quotePrefix="1">
      <alignment horizontal="right"/>
      <protection/>
    </xf>
    <xf numFmtId="0" fontId="162" fillId="0" borderId="67" xfId="0" applyFont="1" applyFill="1" applyBorder="1" applyAlignment="1" applyProtection="1">
      <alignment/>
      <protection/>
    </xf>
    <xf numFmtId="0" fontId="157" fillId="15" borderId="6" xfId="0" applyFont="1" applyFill="1" applyBorder="1" applyAlignment="1" applyProtection="1">
      <alignment horizontal="right"/>
      <protection/>
    </xf>
    <xf numFmtId="0" fontId="157" fillId="0" borderId="96" xfId="0" applyFont="1" applyFill="1" applyBorder="1" applyAlignment="1" applyProtection="1">
      <alignment horizontal="right"/>
      <protection/>
    </xf>
    <xf numFmtId="0" fontId="162" fillId="0" borderId="68" xfId="1048" applyFont="1" applyFill="1" applyBorder="1" applyProtection="1">
      <alignment/>
      <protection/>
    </xf>
    <xf numFmtId="0" fontId="157" fillId="0" borderId="0" xfId="1048" applyFont="1" applyFill="1" applyBorder="1" applyProtection="1">
      <alignment/>
      <protection/>
    </xf>
    <xf numFmtId="0" fontId="157" fillId="0" borderId="100" xfId="1048" applyFont="1" applyFill="1" applyBorder="1" applyProtection="1">
      <alignment/>
      <protection/>
    </xf>
    <xf numFmtId="164" fontId="162" fillId="0" borderId="68" xfId="1048" applyNumberFormat="1" applyFont="1" applyFill="1" applyBorder="1" applyProtection="1">
      <alignment/>
      <protection/>
    </xf>
    <xf numFmtId="202" fontId="157" fillId="0" borderId="95" xfId="789" applyNumberFormat="1" applyFont="1" applyFill="1" applyBorder="1" applyAlignment="1" applyProtection="1">
      <alignment horizontal="right"/>
      <protection/>
    </xf>
    <xf numFmtId="164" fontId="157" fillId="116" borderId="0" xfId="1048" applyNumberFormat="1" applyFont="1" applyFill="1" applyBorder="1" applyProtection="1">
      <alignment/>
      <protection/>
    </xf>
    <xf numFmtId="164" fontId="162" fillId="0" borderId="69" xfId="1048" applyNumberFormat="1" applyFont="1" applyFill="1" applyBorder="1" applyAlignment="1" applyProtection="1">
      <alignment horizontal="right"/>
      <protection/>
    </xf>
    <xf numFmtId="164" fontId="157" fillId="15" borderId="98" xfId="1048" applyNumberFormat="1" applyFont="1" applyFill="1" applyBorder="1" applyProtection="1">
      <alignment/>
      <protection/>
    </xf>
    <xf numFmtId="0" fontId="162" fillId="15" borderId="99" xfId="1048" applyFont="1" applyFill="1" applyBorder="1" applyProtection="1">
      <alignment/>
      <protection/>
    </xf>
    <xf numFmtId="0" fontId="3" fillId="15" borderId="70" xfId="1048" applyFont="1" applyFill="1" applyBorder="1" applyProtection="1">
      <alignment/>
      <protection/>
    </xf>
    <xf numFmtId="0" fontId="162" fillId="15" borderId="70" xfId="1048" applyFont="1" applyFill="1" applyBorder="1" applyProtection="1">
      <alignment/>
      <protection/>
    </xf>
    <xf numFmtId="0" fontId="157" fillId="15" borderId="101" xfId="1048" applyFont="1" applyFill="1" applyBorder="1" applyProtection="1">
      <alignment/>
      <protection/>
    </xf>
    <xf numFmtId="0" fontId="168" fillId="0" borderId="94" xfId="1048" applyFont="1" applyFill="1" applyBorder="1" applyProtection="1">
      <alignment/>
      <protection/>
    </xf>
    <xf numFmtId="0" fontId="162" fillId="116" borderId="0" xfId="1048" applyNumberFormat="1" applyFont="1" applyFill="1" applyBorder="1" applyAlignment="1" applyProtection="1">
      <alignment horizontal="right"/>
      <protection/>
    </xf>
    <xf numFmtId="0" fontId="157" fillId="116" borderId="0" xfId="1048" applyNumberFormat="1" applyFont="1" applyFill="1" applyBorder="1" applyAlignment="1" applyProtection="1">
      <alignment horizontal="right"/>
      <protection/>
    </xf>
    <xf numFmtId="17" fontId="157" fillId="15" borderId="0" xfId="0" applyNumberFormat="1" applyFont="1" applyFill="1" applyBorder="1" applyAlignment="1" applyProtection="1" quotePrefix="1">
      <alignment horizontal="right"/>
      <protection/>
    </xf>
    <xf numFmtId="0" fontId="164" fillId="0" borderId="94" xfId="1048" applyFont="1" applyFill="1" applyBorder="1" applyProtection="1">
      <alignment/>
      <protection/>
    </xf>
    <xf numFmtId="0" fontId="157" fillId="15" borderId="6" xfId="0" applyFont="1" applyFill="1" applyBorder="1" applyAlignment="1" applyProtection="1">
      <alignment horizontal="right"/>
      <protection/>
    </xf>
    <xf numFmtId="0" fontId="157" fillId="15" borderId="0" xfId="1048" applyFont="1" applyFill="1" applyBorder="1" applyProtection="1">
      <alignment/>
      <protection/>
    </xf>
    <xf numFmtId="0" fontId="162" fillId="15" borderId="95" xfId="1048" applyFont="1" applyFill="1" applyBorder="1" applyProtection="1">
      <alignment/>
      <protection/>
    </xf>
    <xf numFmtId="164" fontId="162" fillId="116" borderId="0" xfId="1048" applyNumberFormat="1" applyFont="1" applyFill="1" applyBorder="1" applyProtection="1">
      <alignment/>
      <protection/>
    </xf>
    <xf numFmtId="164" fontId="157" fillId="0" borderId="0" xfId="1048" applyNumberFormat="1" applyFont="1" applyFill="1" applyBorder="1" applyProtection="1">
      <alignment/>
      <protection/>
    </xf>
    <xf numFmtId="164" fontId="157" fillId="0" borderId="95" xfId="1048" applyNumberFormat="1" applyFont="1" applyFill="1" applyBorder="1" applyProtection="1">
      <alignment/>
      <protection/>
    </xf>
    <xf numFmtId="164" fontId="157" fillId="0" borderId="0" xfId="1048" applyNumberFormat="1" applyFont="1" applyFill="1" applyBorder="1" applyProtection="1">
      <alignment/>
      <protection/>
    </xf>
    <xf numFmtId="164" fontId="157" fillId="116" borderId="0" xfId="1048" applyNumberFormat="1" applyFont="1" applyFill="1" applyBorder="1" applyProtection="1">
      <alignment/>
      <protection/>
    </xf>
    <xf numFmtId="164" fontId="157" fillId="116" borderId="95" xfId="1048" applyNumberFormat="1" applyFont="1" applyFill="1" applyBorder="1" applyProtection="1">
      <alignment/>
      <protection/>
    </xf>
    <xf numFmtId="164" fontId="167" fillId="15" borderId="0" xfId="1048" applyNumberFormat="1" applyFont="1" applyFill="1" applyBorder="1" applyProtection="1">
      <alignment/>
      <protection/>
    </xf>
    <xf numFmtId="164" fontId="166" fillId="15" borderId="0" xfId="1048" applyNumberFormat="1" applyFont="1" applyFill="1" applyBorder="1" applyProtection="1">
      <alignment/>
      <protection/>
    </xf>
    <xf numFmtId="164" fontId="157" fillId="15" borderId="70" xfId="1048" applyNumberFormat="1" applyFont="1" applyFill="1" applyBorder="1" applyProtection="1">
      <alignment/>
      <protection/>
    </xf>
    <xf numFmtId="164" fontId="157" fillId="15" borderId="38" xfId="1048" applyNumberFormat="1" applyFont="1" applyFill="1" applyBorder="1" applyProtection="1">
      <alignment/>
      <protection/>
    </xf>
    <xf numFmtId="164" fontId="157" fillId="15" borderId="102" xfId="1048" applyNumberFormat="1" applyFont="1" applyFill="1" applyBorder="1" applyProtection="1">
      <alignment/>
      <protection/>
    </xf>
    <xf numFmtId="0" fontId="157" fillId="0" borderId="99" xfId="1048" applyFont="1" applyFill="1" applyBorder="1" applyProtection="1">
      <alignment/>
      <protection/>
    </xf>
    <xf numFmtId="0" fontId="2" fillId="0" borderId="70" xfId="1048" applyFont="1" applyFill="1" applyBorder="1" applyProtection="1">
      <alignment/>
      <protection/>
    </xf>
    <xf numFmtId="164" fontId="2" fillId="15" borderId="70" xfId="1048" applyNumberFormat="1" applyFont="1" applyFill="1" applyBorder="1" applyProtection="1">
      <alignment/>
      <protection/>
    </xf>
    <xf numFmtId="164" fontId="2" fillId="116" borderId="0" xfId="1048" applyNumberFormat="1" applyFont="1" applyFill="1" applyBorder="1" applyProtection="1">
      <alignment/>
      <protection/>
    </xf>
    <xf numFmtId="164" fontId="2" fillId="15" borderId="0" xfId="1048" applyNumberFormat="1" applyFont="1" applyFill="1" applyProtection="1">
      <alignment/>
      <protection/>
    </xf>
    <xf numFmtId="0" fontId="149" fillId="15" borderId="0" xfId="1048" applyFont="1" applyFill="1" applyBorder="1" applyProtection="1">
      <alignment/>
      <protection/>
    </xf>
    <xf numFmtId="0" fontId="149" fillId="15" borderId="0" xfId="1048" applyFont="1" applyFill="1" applyBorder="1" applyAlignment="1" applyProtection="1">
      <alignment horizontal="right"/>
      <protection/>
    </xf>
    <xf numFmtId="0" fontId="149" fillId="15" borderId="0" xfId="1048" applyFont="1" applyFill="1" applyBorder="1" applyAlignment="1" applyProtection="1">
      <alignment vertical="center"/>
      <protection/>
    </xf>
    <xf numFmtId="37" fontId="5" fillId="15" borderId="0" xfId="1048" applyNumberFormat="1" applyFont="1" applyFill="1" applyAlignment="1" applyProtection="1">
      <alignment horizontal="left"/>
      <protection/>
    </xf>
    <xf numFmtId="37" fontId="5" fillId="116" borderId="0" xfId="1048" applyNumberFormat="1" applyFont="1" applyFill="1" applyAlignment="1" applyProtection="1">
      <alignment horizontal="left"/>
      <protection/>
    </xf>
    <xf numFmtId="37" fontId="5" fillId="15" borderId="0" xfId="1048" applyNumberFormat="1" applyFont="1" applyFill="1" applyBorder="1" applyAlignment="1" applyProtection="1">
      <alignment horizontal="left"/>
      <protection/>
    </xf>
    <xf numFmtId="37" fontId="5" fillId="116" borderId="0" xfId="1048" applyNumberFormat="1" applyFont="1" applyFill="1" applyBorder="1" applyAlignment="1" applyProtection="1">
      <alignment horizontal="left"/>
      <protection/>
    </xf>
    <xf numFmtId="37" fontId="149" fillId="116" borderId="0" xfId="1048" applyNumberFormat="1" applyFont="1" applyFill="1" applyAlignment="1" applyProtection="1">
      <alignment horizontal="left"/>
      <protection/>
    </xf>
    <xf numFmtId="0" fontId="5" fillId="15" borderId="0" xfId="1048" applyFont="1" applyFill="1" applyBorder="1" applyProtection="1">
      <alignment/>
      <protection/>
    </xf>
    <xf numFmtId="0" fontId="149" fillId="15" borderId="0" xfId="1048" applyNumberFormat="1" applyFont="1" applyFill="1" applyBorder="1" applyProtection="1">
      <alignment/>
      <protection/>
    </xf>
    <xf numFmtId="0" fontId="5" fillId="15" borderId="0" xfId="1048" applyNumberFormat="1" applyFont="1" applyFill="1" applyBorder="1" applyProtection="1">
      <alignment/>
      <protection/>
    </xf>
    <xf numFmtId="233" fontId="149" fillId="15" borderId="0" xfId="789" applyNumberFormat="1" applyFont="1" applyFill="1" applyBorder="1" applyAlignment="1" applyProtection="1">
      <alignment/>
      <protection/>
    </xf>
    <xf numFmtId="0" fontId="156" fillId="15" borderId="0" xfId="1048" applyFont="1" applyFill="1" applyBorder="1" applyAlignment="1" applyProtection="1">
      <alignment wrapText="1"/>
      <protection/>
    </xf>
    <xf numFmtId="0" fontId="149" fillId="0" borderId="0" xfId="1048" applyFont="1" applyFill="1" applyBorder="1" applyProtection="1">
      <alignment/>
      <protection/>
    </xf>
    <xf numFmtId="0" fontId="3" fillId="116" borderId="66" xfId="1048" applyFont="1" applyFill="1" applyBorder="1" applyAlignment="1" applyProtection="1">
      <alignment horizontal="right"/>
      <protection/>
    </xf>
    <xf numFmtId="0" fontId="3" fillId="116" borderId="67" xfId="1048" applyFont="1" applyFill="1" applyBorder="1" applyAlignment="1" applyProtection="1">
      <alignment horizontal="right"/>
      <protection/>
    </xf>
    <xf numFmtId="0" fontId="3" fillId="116" borderId="6" xfId="1048" applyFont="1" applyFill="1" applyBorder="1" applyAlignment="1" applyProtection="1">
      <alignment horizontal="right"/>
      <protection/>
    </xf>
    <xf numFmtId="0" fontId="3" fillId="116" borderId="68" xfId="1048" applyFont="1" applyFill="1" applyBorder="1" applyProtection="1">
      <alignment/>
      <protection/>
    </xf>
    <xf numFmtId="41" fontId="3" fillId="116" borderId="84" xfId="1048" applyNumberFormat="1" applyFont="1" applyFill="1" applyBorder="1" applyProtection="1">
      <alignment/>
      <protection/>
    </xf>
    <xf numFmtId="49" fontId="2" fillId="116" borderId="0" xfId="1048" applyNumberFormat="1" applyFont="1" applyFill="1" applyBorder="1" applyAlignment="1" applyProtection="1">
      <alignment horizontal="left" indent="1"/>
      <protection/>
    </xf>
    <xf numFmtId="164" fontId="3" fillId="116" borderId="68" xfId="0" applyNumberFormat="1" applyFont="1" applyFill="1" applyBorder="1" applyAlignment="1" applyProtection="1">
      <alignment/>
      <protection/>
    </xf>
    <xf numFmtId="164" fontId="2" fillId="116" borderId="0" xfId="0" applyNumberFormat="1" applyFont="1" applyFill="1" applyBorder="1" applyAlignment="1" applyProtection="1">
      <alignment/>
      <protection/>
    </xf>
    <xf numFmtId="164" fontId="3" fillId="116" borderId="0" xfId="0" applyNumberFormat="1" applyFont="1" applyFill="1" applyBorder="1" applyAlignment="1" applyProtection="1">
      <alignment/>
      <protection/>
    </xf>
    <xf numFmtId="164" fontId="3" fillId="0" borderId="68"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116" borderId="38" xfId="1048" applyFont="1" applyFill="1" applyBorder="1" applyAlignment="1" applyProtection="1">
      <alignment horizontal="left" indent="2"/>
      <protection/>
    </xf>
    <xf numFmtId="164" fontId="3" fillId="0" borderId="80" xfId="0" applyNumberFormat="1" applyFont="1" applyFill="1" applyBorder="1" applyAlignment="1" applyProtection="1">
      <alignment/>
      <protection/>
    </xf>
    <xf numFmtId="41" fontId="3" fillId="116" borderId="38" xfId="1048" applyNumberFormat="1" applyFont="1" applyFill="1" applyBorder="1" applyProtection="1">
      <alignment/>
      <protection/>
    </xf>
    <xf numFmtId="164" fontId="2" fillId="116" borderId="38" xfId="0" applyNumberFormat="1" applyFont="1" applyFill="1" applyBorder="1" applyAlignment="1" applyProtection="1">
      <alignment/>
      <protection/>
    </xf>
    <xf numFmtId="164" fontId="2" fillId="0" borderId="38" xfId="0" applyNumberFormat="1" applyFont="1" applyFill="1" applyBorder="1" applyAlignment="1" applyProtection="1">
      <alignment/>
      <protection/>
    </xf>
    <xf numFmtId="0" fontId="3" fillId="116" borderId="0" xfId="1048" applyFont="1" applyFill="1" applyBorder="1" applyAlignment="1" applyProtection="1">
      <alignment horizontal="left"/>
      <protection/>
    </xf>
    <xf numFmtId="0" fontId="2" fillId="116" borderId="38" xfId="1048" applyFont="1" applyFill="1" applyBorder="1" applyAlignment="1" applyProtection="1">
      <alignment horizontal="left" indent="2"/>
      <protection/>
    </xf>
    <xf numFmtId="164" fontId="3" fillId="116" borderId="80" xfId="0" applyNumberFormat="1" applyFont="1" applyFill="1" applyBorder="1" applyAlignment="1" applyProtection="1">
      <alignment/>
      <protection/>
    </xf>
    <xf numFmtId="41" fontId="2" fillId="116" borderId="38" xfId="1048" applyNumberFormat="1" applyFont="1" applyFill="1" applyBorder="1" applyProtection="1">
      <alignment/>
      <protection/>
    </xf>
    <xf numFmtId="164" fontId="2" fillId="116" borderId="38" xfId="0" applyNumberFormat="1" applyFont="1" applyFill="1" applyBorder="1" applyAlignment="1" applyProtection="1">
      <alignment/>
      <protection/>
    </xf>
    <xf numFmtId="164" fontId="3" fillId="116" borderId="0" xfId="0" applyNumberFormat="1" applyFont="1" applyFill="1" applyBorder="1" applyAlignment="1" applyProtection="1">
      <alignment/>
      <protection/>
    </xf>
    <xf numFmtId="164" fontId="3" fillId="116" borderId="69" xfId="0" applyNumberFormat="1" applyFont="1" applyFill="1" applyBorder="1" applyAlignment="1" applyProtection="1">
      <alignment/>
      <protection/>
    </xf>
    <xf numFmtId="164" fontId="2" fillId="116" borderId="70" xfId="0" applyNumberFormat="1" applyFont="1" applyFill="1" applyBorder="1" applyAlignment="1" applyProtection="1">
      <alignment/>
      <protection/>
    </xf>
    <xf numFmtId="0" fontId="2" fillId="116" borderId="38" xfId="1048" applyFont="1" applyFill="1" applyBorder="1" applyProtection="1">
      <alignment/>
      <protection/>
    </xf>
    <xf numFmtId="187" fontId="3" fillId="116" borderId="82" xfId="1048" applyNumberFormat="1" applyFont="1" applyFill="1" applyBorder="1" applyProtection="1">
      <alignment/>
      <protection/>
    </xf>
    <xf numFmtId="187" fontId="2" fillId="116" borderId="81" xfId="1048" applyNumberFormat="1" applyFont="1" applyFill="1" applyBorder="1" applyProtection="1">
      <alignment/>
      <protection/>
    </xf>
    <xf numFmtId="187" fontId="3" fillId="116" borderId="0" xfId="1048" applyNumberFormat="1" applyFont="1" applyFill="1" applyBorder="1" applyProtection="1">
      <alignment/>
      <protection/>
    </xf>
    <xf numFmtId="187" fontId="3" fillId="116" borderId="103" xfId="1048" applyNumberFormat="1" applyFont="1" applyFill="1" applyBorder="1" applyProtection="1">
      <alignment/>
      <protection/>
    </xf>
    <xf numFmtId="41" fontId="3" fillId="116" borderId="104" xfId="1048" applyNumberFormat="1" applyFont="1" applyFill="1" applyBorder="1" applyProtection="1">
      <alignment/>
      <protection/>
    </xf>
    <xf numFmtId="0" fontId="3" fillId="116" borderId="0" xfId="1048" applyFont="1" applyFill="1" applyBorder="1" applyAlignment="1" applyProtection="1">
      <alignment horizontal="left"/>
      <protection/>
    </xf>
    <xf numFmtId="0" fontId="2" fillId="116" borderId="0" xfId="1048" applyFont="1" applyFill="1" applyBorder="1" applyAlignment="1" applyProtection="1">
      <alignment horizontal="left"/>
      <protection/>
    </xf>
    <xf numFmtId="0" fontId="142" fillId="116" borderId="6" xfId="1048" applyFont="1" applyFill="1" applyBorder="1" applyAlignment="1" applyProtection="1">
      <alignment wrapText="1"/>
      <protection/>
    </xf>
    <xf numFmtId="0" fontId="3" fillId="116" borderId="6" xfId="1048" applyFont="1" applyFill="1" applyBorder="1" applyAlignment="1" applyProtection="1">
      <alignment horizontal="right" wrapText="1"/>
      <protection/>
    </xf>
    <xf numFmtId="0" fontId="142" fillId="116" borderId="0" xfId="1048" applyFont="1" applyFill="1" applyBorder="1" applyAlignment="1" applyProtection="1">
      <alignment wrapText="1"/>
      <protection/>
    </xf>
    <xf numFmtId="0" fontId="2" fillId="116" borderId="6" xfId="1048" applyFont="1" applyFill="1" applyBorder="1" applyAlignment="1" applyProtection="1">
      <alignment horizontal="right" wrapText="1"/>
      <protection/>
    </xf>
    <xf numFmtId="0" fontId="2" fillId="116" borderId="6" xfId="1048" applyFont="1" applyFill="1" applyBorder="1" applyAlignment="1" applyProtection="1">
      <alignment horizontal="right" wrapText="1"/>
      <protection/>
    </xf>
    <xf numFmtId="191" fontId="3" fillId="0" borderId="0" xfId="764" applyNumberFormat="1" applyFont="1" applyFill="1" applyBorder="1" applyAlignment="1" applyProtection="1">
      <alignment horizontal="right"/>
      <protection/>
    </xf>
    <xf numFmtId="191" fontId="2" fillId="0" borderId="0" xfId="764" applyNumberFormat="1" applyFont="1" applyFill="1" applyBorder="1" applyAlignment="1" applyProtection="1">
      <alignment horizontal="right"/>
      <protection/>
    </xf>
    <xf numFmtId="0" fontId="2" fillId="0" borderId="0" xfId="1048" applyFont="1" applyFill="1" applyBorder="1" applyAlignment="1" applyProtection="1">
      <alignment horizontal="left" indent="1"/>
      <protection/>
    </xf>
    <xf numFmtId="191" fontId="2" fillId="116" borderId="0" xfId="764" applyNumberFormat="1" applyFont="1" applyFill="1" applyBorder="1" applyAlignment="1" applyProtection="1">
      <alignment horizontal="right"/>
      <protection/>
    </xf>
    <xf numFmtId="49" fontId="2" fillId="0" borderId="0" xfId="1048" applyNumberFormat="1" applyFont="1" applyFill="1" applyBorder="1" applyAlignment="1" applyProtection="1">
      <alignment horizontal="left" indent="1"/>
      <protection/>
    </xf>
    <xf numFmtId="49" fontId="2" fillId="0" borderId="0" xfId="1048" applyNumberFormat="1" applyFont="1" applyFill="1" applyBorder="1" applyAlignment="1" applyProtection="1">
      <alignment horizontal="left" indent="1"/>
      <protection/>
    </xf>
    <xf numFmtId="49" fontId="2" fillId="116" borderId="0" xfId="1048" applyNumberFormat="1" applyFont="1" applyFill="1" applyBorder="1" applyAlignment="1" applyProtection="1">
      <alignment horizontal="left" indent="1"/>
      <protection/>
    </xf>
    <xf numFmtId="0" fontId="2" fillId="0" borderId="0" xfId="1048" applyFont="1" applyFill="1" applyBorder="1" applyAlignment="1" applyProtection="1">
      <alignment horizontal="left" indent="2"/>
      <protection/>
    </xf>
    <xf numFmtId="0" fontId="2" fillId="0" borderId="0" xfId="1048" applyFont="1" applyFill="1" applyBorder="1" applyAlignment="1" applyProtection="1">
      <alignment horizontal="left" indent="2"/>
      <protection/>
    </xf>
    <xf numFmtId="0" fontId="2" fillId="116" borderId="0" xfId="1048" applyFont="1" applyFill="1" applyBorder="1" applyAlignment="1" applyProtection="1">
      <alignment horizontal="left" indent="2"/>
      <protection/>
    </xf>
    <xf numFmtId="191" fontId="2" fillId="0" borderId="38" xfId="764" applyNumberFormat="1" applyFont="1" applyFill="1" applyBorder="1" applyAlignment="1" applyProtection="1">
      <alignment horizontal="right"/>
      <protection/>
    </xf>
    <xf numFmtId="191" fontId="2" fillId="116" borderId="38" xfId="764" applyNumberFormat="1" applyFont="1" applyFill="1" applyBorder="1" applyAlignment="1" applyProtection="1">
      <alignment horizontal="right"/>
      <protection/>
    </xf>
    <xf numFmtId="191" fontId="3" fillId="0" borderId="70" xfId="764" applyNumberFormat="1" applyFont="1" applyFill="1" applyBorder="1" applyAlignment="1" applyProtection="1">
      <alignment horizontal="right"/>
      <protection/>
    </xf>
    <xf numFmtId="191" fontId="2" fillId="0" borderId="70" xfId="764" applyNumberFormat="1" applyFont="1" applyFill="1" applyBorder="1" applyAlignment="1" applyProtection="1">
      <alignment horizontal="right"/>
      <protection/>
    </xf>
    <xf numFmtId="191" fontId="2" fillId="116" borderId="70" xfId="764" applyNumberFormat="1" applyFont="1" applyFill="1" applyBorder="1" applyAlignment="1" applyProtection="1">
      <alignment horizontal="right"/>
      <protection/>
    </xf>
    <xf numFmtId="191" fontId="3" fillId="0" borderId="38" xfId="764" applyNumberFormat="1" applyFont="1" applyFill="1" applyBorder="1" applyAlignment="1" applyProtection="1">
      <alignment horizontal="right"/>
      <protection/>
    </xf>
    <xf numFmtId="0" fontId="141" fillId="116" borderId="0" xfId="1048" applyFont="1" applyFill="1" applyBorder="1" applyProtection="1">
      <alignment/>
      <protection/>
    </xf>
    <xf numFmtId="0" fontId="143" fillId="116" borderId="0" xfId="1048" applyFont="1" applyFill="1" applyBorder="1" applyProtection="1">
      <alignment/>
      <protection/>
    </xf>
    <xf numFmtId="0" fontId="3" fillId="116" borderId="0" xfId="1048" applyFont="1" applyFill="1" applyProtection="1">
      <alignment/>
      <protection/>
    </xf>
    <xf numFmtId="164" fontId="162" fillId="0" borderId="69" xfId="1048" applyNumberFormat="1" applyFont="1" applyFill="1" applyBorder="1" applyProtection="1">
      <alignment/>
      <protection/>
    </xf>
    <xf numFmtId="0" fontId="162" fillId="0" borderId="94" xfId="1048" applyFont="1" applyFill="1" applyBorder="1" applyProtection="1">
      <alignment/>
      <protection/>
    </xf>
    <xf numFmtId="0" fontId="157" fillId="0" borderId="94" xfId="1048" applyFont="1" applyFill="1" applyBorder="1" applyAlignment="1" applyProtection="1">
      <alignment horizontal="left" indent="1"/>
      <protection/>
    </xf>
    <xf numFmtId="0" fontId="157" fillId="0" borderId="94" xfId="1048" applyFont="1" applyFill="1" applyBorder="1" applyProtection="1">
      <alignment/>
      <protection/>
    </xf>
    <xf numFmtId="0" fontId="2" fillId="116" borderId="70" xfId="1048" applyFont="1" applyFill="1" applyBorder="1" applyAlignment="1" applyProtection="1">
      <alignment horizontal="left" indent="1"/>
      <protection/>
    </xf>
    <xf numFmtId="41" fontId="159" fillId="116" borderId="0" xfId="1048" applyNumberFormat="1" applyFont="1" applyFill="1" applyBorder="1" applyAlignment="1" applyProtection="1">
      <alignment horizontal="right"/>
      <protection/>
    </xf>
    <xf numFmtId="41" fontId="159" fillId="116" borderId="71" xfId="1048" applyNumberFormat="1" applyFont="1" applyFill="1" applyBorder="1" applyAlignment="1" applyProtection="1">
      <alignment horizontal="right"/>
      <protection/>
    </xf>
    <xf numFmtId="41" fontId="159" fillId="116" borderId="70" xfId="1048" applyNumberFormat="1" applyFont="1" applyFill="1" applyBorder="1" applyAlignment="1" applyProtection="1">
      <alignment horizontal="right"/>
      <protection/>
    </xf>
    <xf numFmtId="164" fontId="159" fillId="117" borderId="0" xfId="1048" applyNumberFormat="1" applyFont="1" applyFill="1" applyBorder="1" applyAlignment="1" applyProtection="1">
      <alignment horizontal="right"/>
      <protection/>
    </xf>
    <xf numFmtId="164" fontId="159" fillId="116" borderId="70" xfId="1048" applyNumberFormat="1" applyFont="1" applyFill="1" applyBorder="1" applyAlignment="1" applyProtection="1">
      <alignment horizontal="right"/>
      <protection/>
    </xf>
    <xf numFmtId="164" fontId="159" fillId="116" borderId="0" xfId="1048" applyNumberFormat="1" applyFont="1" applyFill="1" applyBorder="1" applyAlignment="1" applyProtection="1">
      <alignment horizontal="right"/>
      <protection/>
    </xf>
    <xf numFmtId="202" fontId="169" fillId="116" borderId="0" xfId="1127" applyNumberFormat="1" applyFont="1" applyFill="1" applyBorder="1" applyAlignment="1" applyProtection="1">
      <alignment horizontal="right"/>
      <protection/>
    </xf>
    <xf numFmtId="203" fontId="169" fillId="116" borderId="0" xfId="1127" applyNumberFormat="1" applyFont="1" applyFill="1" applyBorder="1" applyAlignment="1" applyProtection="1">
      <alignment horizontal="right" vertical="top"/>
      <protection/>
    </xf>
    <xf numFmtId="0" fontId="5" fillId="15" borderId="0" xfId="1048" applyFont="1" applyFill="1" applyBorder="1" applyProtection="1">
      <alignment/>
      <protection/>
    </xf>
    <xf numFmtId="37" fontId="5" fillId="116" borderId="0" xfId="1048" applyNumberFormat="1" applyFont="1" applyFill="1" applyAlignment="1" applyProtection="1">
      <alignment horizontal="left"/>
      <protection/>
    </xf>
    <xf numFmtId="0" fontId="5" fillId="15" borderId="0" xfId="1048" applyFont="1" applyFill="1" applyBorder="1">
      <alignment/>
      <protection/>
    </xf>
    <xf numFmtId="191" fontId="160" fillId="0" borderId="0" xfId="764" applyNumberFormat="1" applyFont="1" applyFill="1" applyAlignment="1" applyProtection="1">
      <alignment vertical="top"/>
      <protection/>
    </xf>
    <xf numFmtId="0" fontId="160" fillId="0" borderId="0" xfId="1048" applyFont="1" applyFill="1" applyAlignment="1" applyProtection="1">
      <alignment vertical="top"/>
      <protection/>
    </xf>
    <xf numFmtId="164" fontId="160" fillId="0" borderId="0" xfId="1048" applyNumberFormat="1" applyFont="1" applyFill="1" applyBorder="1" applyAlignment="1" applyProtection="1">
      <alignment horizontal="right" vertical="top"/>
      <protection/>
    </xf>
    <xf numFmtId="193" fontId="160" fillId="0" borderId="0" xfId="764" applyNumberFormat="1" applyFont="1" applyFill="1" applyAlignment="1" applyProtection="1">
      <alignment vertical="top"/>
      <protection/>
    </xf>
    <xf numFmtId="3" fontId="160" fillId="0" borderId="0" xfId="1048" applyNumberFormat="1" applyFont="1" applyFill="1" applyBorder="1" applyAlignment="1" applyProtection="1">
      <alignment vertical="top"/>
      <protection/>
    </xf>
    <xf numFmtId="0" fontId="170" fillId="116" borderId="0" xfId="1048" applyFont="1" applyFill="1" applyProtection="1">
      <alignment/>
      <protection/>
    </xf>
    <xf numFmtId="0" fontId="170" fillId="116" borderId="0" xfId="1048" applyFont="1" applyFill="1" applyBorder="1" applyAlignment="1" applyProtection="1">
      <alignment horizontal="left" wrapText="1"/>
      <protection/>
    </xf>
    <xf numFmtId="0" fontId="3" fillId="118" borderId="0" xfId="1048" applyFont="1" applyFill="1" applyBorder="1" applyProtection="1">
      <alignment/>
      <protection/>
    </xf>
    <xf numFmtId="0" fontId="2" fillId="118" borderId="0" xfId="1048" applyFont="1" applyFill="1" applyBorder="1" applyProtection="1">
      <alignment/>
      <protection/>
    </xf>
    <xf numFmtId="0" fontId="2" fillId="118" borderId="0" xfId="1048" applyFont="1" applyFill="1" applyBorder="1" applyAlignment="1" applyProtection="1">
      <alignment horizontal="right"/>
      <protection/>
    </xf>
    <xf numFmtId="41" fontId="2" fillId="117" borderId="75" xfId="1048" applyNumberFormat="1" applyFont="1" applyFill="1" applyBorder="1" applyAlignment="1" applyProtection="1">
      <alignment horizontal="right"/>
      <protection/>
    </xf>
    <xf numFmtId="41" fontId="2" fillId="0" borderId="70" xfId="1048" applyNumberFormat="1" applyFont="1" applyFill="1" applyBorder="1" applyAlignment="1" applyProtection="1">
      <alignment horizontal="right"/>
      <protection/>
    </xf>
    <xf numFmtId="0" fontId="3" fillId="15" borderId="74" xfId="1048" applyFont="1" applyFill="1" applyBorder="1" applyProtection="1">
      <alignment/>
      <protection/>
    </xf>
    <xf numFmtId="0" fontId="3" fillId="15" borderId="105" xfId="1048" applyFont="1" applyFill="1" applyBorder="1" applyAlignment="1" applyProtection="1">
      <alignment horizontal="right"/>
      <protection/>
    </xf>
    <xf numFmtId="0" fontId="3" fillId="15" borderId="105" xfId="1048" applyFont="1" applyFill="1" applyBorder="1" applyAlignment="1" applyProtection="1">
      <alignment horizontal="right"/>
      <protection/>
    </xf>
    <xf numFmtId="37" fontId="142" fillId="15" borderId="106" xfId="1048" applyNumberFormat="1" applyFont="1" applyFill="1" applyBorder="1" applyProtection="1">
      <alignment/>
      <protection/>
    </xf>
    <xf numFmtId="0" fontId="2" fillId="15" borderId="106" xfId="1048" applyFont="1" applyFill="1" applyBorder="1" applyAlignment="1" applyProtection="1">
      <alignment horizontal="right"/>
      <protection/>
    </xf>
    <xf numFmtId="0" fontId="3" fillId="118" borderId="74" xfId="1048" applyFont="1" applyFill="1" applyBorder="1" applyProtection="1">
      <alignment/>
      <protection/>
    </xf>
    <xf numFmtId="0" fontId="3" fillId="21" borderId="0" xfId="1048" applyFont="1" applyFill="1" applyBorder="1" applyAlignment="1" applyProtection="1">
      <alignment horizontal="right"/>
      <protection/>
    </xf>
    <xf numFmtId="0" fontId="3" fillId="21" borderId="84" xfId="1048" applyFont="1" applyFill="1" applyBorder="1" applyAlignment="1" applyProtection="1">
      <alignment horizontal="right"/>
      <protection/>
    </xf>
    <xf numFmtId="0" fontId="2" fillId="118" borderId="74" xfId="1048" applyFont="1" applyFill="1" applyBorder="1" applyAlignment="1" applyProtection="1">
      <alignment horizontal="right"/>
      <protection/>
    </xf>
    <xf numFmtId="37" fontId="3" fillId="116" borderId="74" xfId="1048" applyNumberFormat="1" applyFont="1" applyFill="1" applyBorder="1" applyProtection="1">
      <alignment/>
      <protection/>
    </xf>
    <xf numFmtId="0" fontId="3" fillId="116" borderId="84" xfId="1048" applyFont="1" applyFill="1" applyBorder="1" applyAlignment="1" applyProtection="1">
      <alignment horizontal="right"/>
      <protection/>
    </xf>
    <xf numFmtId="0" fontId="2" fillId="116" borderId="74" xfId="1048" applyFont="1" applyFill="1" applyBorder="1" applyAlignment="1" applyProtection="1">
      <alignment horizontal="right"/>
      <protection/>
    </xf>
    <xf numFmtId="37" fontId="2" fillId="116" borderId="74" xfId="1048" applyNumberFormat="1" applyFont="1" applyFill="1" applyBorder="1" applyAlignment="1" applyProtection="1">
      <alignment horizontal="left" indent="1"/>
      <protection/>
    </xf>
    <xf numFmtId="202" fontId="2" fillId="116" borderId="74" xfId="789" applyNumberFormat="1" applyFont="1" applyFill="1" applyBorder="1" applyAlignment="1" applyProtection="1">
      <alignment/>
      <protection/>
    </xf>
    <xf numFmtId="37" fontId="2" fillId="0" borderId="74" xfId="1048" applyNumberFormat="1" applyFont="1" applyFill="1" applyBorder="1" applyAlignment="1" applyProtection="1">
      <alignment horizontal="left" indent="1"/>
      <protection/>
    </xf>
    <xf numFmtId="164" fontId="3" fillId="116" borderId="0" xfId="764" applyNumberFormat="1" applyFont="1" applyFill="1" applyBorder="1" applyAlignment="1" applyProtection="1">
      <alignment/>
      <protection/>
    </xf>
    <xf numFmtId="164" fontId="2" fillId="0" borderId="0" xfId="764" applyNumberFormat="1" applyFont="1" applyFill="1" applyBorder="1" applyAlignment="1" applyProtection="1">
      <alignment/>
      <protection/>
    </xf>
    <xf numFmtId="164" fontId="2" fillId="116" borderId="0" xfId="764" applyNumberFormat="1" applyFont="1" applyFill="1" applyBorder="1" applyAlignment="1" applyProtection="1">
      <alignment/>
      <protection/>
    </xf>
    <xf numFmtId="164" fontId="3" fillId="116" borderId="91" xfId="1048" applyNumberFormat="1" applyFont="1" applyFill="1" applyBorder="1" applyAlignment="1" applyProtection="1">
      <alignment horizontal="right"/>
      <protection/>
    </xf>
    <xf numFmtId="0" fontId="3" fillId="116" borderId="3" xfId="1048" applyFont="1" applyFill="1" applyBorder="1" applyAlignment="1" applyProtection="1">
      <alignment horizontal="right"/>
      <protection/>
    </xf>
    <xf numFmtId="37" fontId="3" fillId="0" borderId="74" xfId="1048" applyNumberFormat="1" applyFont="1" applyFill="1" applyBorder="1" applyProtection="1">
      <alignment/>
      <protection/>
    </xf>
    <xf numFmtId="41" fontId="3" fillId="116" borderId="107" xfId="1048" applyNumberFormat="1" applyFont="1" applyFill="1" applyBorder="1" applyAlignment="1" applyProtection="1">
      <alignment horizontal="right"/>
      <protection/>
    </xf>
    <xf numFmtId="41" fontId="2" fillId="0" borderId="0" xfId="1048" applyNumberFormat="1" applyFont="1" applyFill="1" applyBorder="1" applyAlignment="1" applyProtection="1">
      <alignment horizontal="right"/>
      <protection/>
    </xf>
    <xf numFmtId="37" fontId="3" fillId="117" borderId="74" xfId="1048" applyNumberFormat="1" applyFont="1" applyFill="1" applyBorder="1" applyProtection="1">
      <alignment/>
      <protection/>
    </xf>
    <xf numFmtId="41" fontId="3" fillId="117" borderId="108" xfId="1048" applyNumberFormat="1" applyFont="1" applyFill="1" applyBorder="1" applyAlignment="1" applyProtection="1">
      <alignment horizontal="right"/>
      <protection/>
    </xf>
    <xf numFmtId="0" fontId="3" fillId="117" borderId="3" xfId="1048" applyFont="1" applyFill="1" applyBorder="1" applyAlignment="1" applyProtection="1">
      <alignment horizontal="right"/>
      <protection/>
    </xf>
    <xf numFmtId="0" fontId="3" fillId="117" borderId="0" xfId="1048" applyFont="1" applyFill="1" applyBorder="1" applyAlignment="1" applyProtection="1">
      <alignment horizontal="right"/>
      <protection/>
    </xf>
    <xf numFmtId="202" fontId="2" fillId="117" borderId="70" xfId="789" applyNumberFormat="1" applyFont="1" applyFill="1" applyBorder="1" applyAlignment="1" applyProtection="1">
      <alignment/>
      <protection/>
    </xf>
    <xf numFmtId="41" fontId="2" fillId="117" borderId="70" xfId="1048" applyNumberFormat="1" applyFont="1" applyFill="1" applyBorder="1" applyAlignment="1" applyProtection="1">
      <alignment horizontal="right"/>
      <protection/>
    </xf>
    <xf numFmtId="164" fontId="3" fillId="117" borderId="0" xfId="1048" applyNumberFormat="1" applyFont="1" applyFill="1" applyBorder="1" applyAlignment="1" applyProtection="1">
      <alignment horizontal="right"/>
      <protection/>
    </xf>
    <xf numFmtId="0" fontId="3" fillId="117" borderId="84" xfId="1048" applyFont="1" applyFill="1" applyBorder="1" applyAlignment="1" applyProtection="1">
      <alignment horizontal="right"/>
      <protection/>
    </xf>
    <xf numFmtId="164" fontId="2" fillId="117" borderId="0" xfId="1048" applyNumberFormat="1" applyFont="1" applyFill="1" applyBorder="1" applyAlignment="1" applyProtection="1">
      <alignment horizontal="right"/>
      <protection/>
    </xf>
    <xf numFmtId="202" fontId="2" fillId="117" borderId="74" xfId="789" applyNumberFormat="1" applyFont="1" applyFill="1" applyBorder="1" applyAlignment="1" applyProtection="1">
      <alignment/>
      <protection/>
    </xf>
    <xf numFmtId="37" fontId="2" fillId="0" borderId="74" xfId="1048" applyNumberFormat="1" applyFont="1" applyFill="1" applyBorder="1" applyProtection="1">
      <alignment/>
      <protection/>
    </xf>
    <xf numFmtId="164" fontId="2" fillId="0" borderId="70" xfId="1048" applyNumberFormat="1" applyFont="1" applyFill="1" applyBorder="1" applyAlignment="1" applyProtection="1">
      <alignment horizontal="right"/>
      <protection/>
    </xf>
    <xf numFmtId="164" fontId="2" fillId="116" borderId="70" xfId="1048" applyNumberFormat="1" applyFont="1" applyFill="1" applyBorder="1" applyAlignment="1" applyProtection="1">
      <alignment horizontal="right"/>
      <protection/>
    </xf>
    <xf numFmtId="0" fontId="3" fillId="0" borderId="74" xfId="1048" applyFont="1" applyFill="1" applyBorder="1" applyProtection="1">
      <alignment/>
      <protection/>
    </xf>
    <xf numFmtId="164" fontId="3" fillId="116" borderId="71" xfId="1048" applyNumberFormat="1" applyFont="1" applyFill="1" applyBorder="1" applyAlignment="1" applyProtection="1">
      <alignment horizontal="right"/>
      <protection/>
    </xf>
    <xf numFmtId="164" fontId="2" fillId="0" borderId="0" xfId="1048" applyNumberFormat="1" applyFont="1" applyFill="1" applyBorder="1" applyAlignment="1" applyProtection="1">
      <alignment horizontal="right"/>
      <protection/>
    </xf>
    <xf numFmtId="0" fontId="142" fillId="0" borderId="74" xfId="1048" applyFont="1" applyFill="1" applyBorder="1" applyProtection="1">
      <alignment/>
      <protection/>
    </xf>
    <xf numFmtId="203" fontId="140" fillId="116" borderId="0" xfId="1127" applyNumberFormat="1" applyFont="1" applyFill="1" applyBorder="1" applyAlignment="1" applyProtection="1">
      <alignment horizontal="right"/>
      <protection/>
    </xf>
    <xf numFmtId="0" fontId="140" fillId="116" borderId="84" xfId="1048" applyFont="1" applyFill="1" applyBorder="1" applyAlignment="1" applyProtection="1">
      <alignment horizontal="right"/>
      <protection/>
    </xf>
    <xf numFmtId="203" fontId="142" fillId="0" borderId="0" xfId="1127" applyNumberFormat="1" applyFont="1" applyFill="1" applyBorder="1" applyAlignment="1" applyProtection="1">
      <alignment horizontal="right"/>
      <protection/>
    </xf>
    <xf numFmtId="0" fontId="142" fillId="116" borderId="0" xfId="1048" applyFont="1" applyFill="1" applyBorder="1" applyAlignment="1" applyProtection="1">
      <alignment horizontal="right"/>
      <protection/>
    </xf>
    <xf numFmtId="248" fontId="142" fillId="116" borderId="74" xfId="821" applyNumberFormat="1" applyFont="1" applyFill="1" applyBorder="1" applyAlignment="1" applyProtection="1">
      <alignment/>
      <protection/>
    </xf>
    <xf numFmtId="0" fontId="2" fillId="116" borderId="74" xfId="1048" applyFont="1" applyFill="1" applyBorder="1" applyProtection="1">
      <alignment/>
      <protection/>
    </xf>
    <xf numFmtId="0" fontId="142" fillId="116" borderId="74" xfId="1048" applyFont="1" applyFill="1" applyBorder="1" applyAlignment="1" applyProtection="1">
      <alignment vertical="top"/>
      <protection/>
    </xf>
    <xf numFmtId="203" fontId="140" fillId="116" borderId="0" xfId="1127" applyNumberFormat="1" applyFont="1" applyFill="1" applyBorder="1" applyAlignment="1" applyProtection="1">
      <alignment horizontal="right" vertical="top"/>
      <protection/>
    </xf>
    <xf numFmtId="203" fontId="3" fillId="116" borderId="84" xfId="1127" applyNumberFormat="1" applyFont="1" applyFill="1" applyBorder="1" applyAlignment="1" applyProtection="1">
      <alignment horizontal="right" vertical="top"/>
      <protection/>
    </xf>
    <xf numFmtId="203" fontId="142" fillId="116" borderId="0" xfId="1127" applyNumberFormat="1" applyFont="1" applyFill="1" applyBorder="1" applyAlignment="1" applyProtection="1">
      <alignment horizontal="right" vertical="top"/>
      <protection/>
    </xf>
    <xf numFmtId="0" fontId="2" fillId="116" borderId="0" xfId="1048" applyFont="1" applyFill="1" applyBorder="1" applyAlignment="1" applyProtection="1">
      <alignment horizontal="right" vertical="top"/>
      <protection/>
    </xf>
    <xf numFmtId="248" fontId="142" fillId="116" borderId="74" xfId="821" applyNumberFormat="1" applyFont="1" applyFill="1" applyBorder="1" applyAlignment="1" applyProtection="1">
      <alignment vertical="top"/>
      <protection/>
    </xf>
    <xf numFmtId="0" fontId="3" fillId="118" borderId="84" xfId="1048" applyFont="1" applyFill="1" applyBorder="1" applyProtection="1">
      <alignment/>
      <protection/>
    </xf>
    <xf numFmtId="0" fontId="2" fillId="21" borderId="0" xfId="1048" applyFont="1" applyFill="1" applyProtection="1">
      <alignment/>
      <protection/>
    </xf>
    <xf numFmtId="0" fontId="2" fillId="21" borderId="74" xfId="1048" applyFont="1" applyFill="1" applyBorder="1" applyProtection="1">
      <alignment/>
      <protection/>
    </xf>
    <xf numFmtId="0" fontId="2" fillId="116" borderId="74" xfId="1048" applyFont="1" applyFill="1" applyBorder="1" applyAlignment="1" applyProtection="1">
      <alignment/>
      <protection/>
    </xf>
    <xf numFmtId="41" fontId="3" fillId="116" borderId="0" xfId="789" applyNumberFormat="1" applyFont="1" applyFill="1" applyBorder="1" applyAlignment="1" applyProtection="1">
      <alignment/>
      <protection/>
    </xf>
    <xf numFmtId="0" fontId="3" fillId="116" borderId="84" xfId="1048" applyFont="1" applyFill="1" applyBorder="1" applyAlignment="1" applyProtection="1">
      <alignment vertical="top"/>
      <protection/>
    </xf>
    <xf numFmtId="0" fontId="2" fillId="116" borderId="74" xfId="1048" applyFont="1" applyFill="1" applyBorder="1" applyAlignment="1" applyProtection="1">
      <alignment vertical="top"/>
      <protection/>
    </xf>
    <xf numFmtId="0" fontId="3" fillId="116" borderId="0" xfId="1048" applyFont="1" applyFill="1" applyBorder="1" applyAlignment="1" applyProtection="1">
      <alignment vertical="top"/>
      <protection/>
    </xf>
    <xf numFmtId="41" fontId="3" fillId="118" borderId="0" xfId="789" applyNumberFormat="1" applyFont="1" applyFill="1" applyBorder="1" applyAlignment="1" applyProtection="1">
      <alignment/>
      <protection/>
    </xf>
    <xf numFmtId="41" fontId="2" fillId="118" borderId="84" xfId="789" applyNumberFormat="1" applyFont="1" applyFill="1" applyBorder="1" applyAlignment="1" applyProtection="1">
      <alignment/>
      <protection/>
    </xf>
    <xf numFmtId="41" fontId="2" fillId="118" borderId="0" xfId="789" applyNumberFormat="1" applyFont="1" applyFill="1" applyBorder="1" applyAlignment="1" applyProtection="1">
      <alignment/>
      <protection/>
    </xf>
    <xf numFmtId="164" fontId="3" fillId="116" borderId="0" xfId="789" applyNumberFormat="1" applyFont="1" applyFill="1" applyBorder="1" applyAlignment="1" applyProtection="1">
      <alignment/>
      <protection/>
    </xf>
    <xf numFmtId="164" fontId="2" fillId="116" borderId="0" xfId="789" applyNumberFormat="1" applyFont="1" applyFill="1" applyBorder="1" applyAlignment="1" applyProtection="1">
      <alignment/>
      <protection/>
    </xf>
    <xf numFmtId="0" fontId="3" fillId="118" borderId="74" xfId="1048" applyFont="1" applyFill="1" applyBorder="1" applyProtection="1">
      <alignment/>
      <protection/>
    </xf>
    <xf numFmtId="0" fontId="2" fillId="116" borderId="74" xfId="1048" applyFont="1" applyFill="1" applyBorder="1" applyAlignment="1" applyProtection="1">
      <alignment horizontal="left" indent="1"/>
      <protection/>
    </xf>
    <xf numFmtId="0" fontId="2" fillId="116" borderId="74" xfId="1048" applyFont="1" applyFill="1" applyBorder="1" applyAlignment="1" applyProtection="1">
      <alignment horizontal="left" indent="1"/>
      <protection/>
    </xf>
    <xf numFmtId="164" fontId="3" fillId="116" borderId="109" xfId="764" applyNumberFormat="1" applyFont="1" applyFill="1" applyBorder="1" applyAlignment="1" applyProtection="1">
      <alignment/>
      <protection/>
    </xf>
    <xf numFmtId="37" fontId="164" fillId="15" borderId="6" xfId="1048" applyNumberFormat="1" applyFont="1" applyFill="1" applyBorder="1" applyAlignment="1" applyProtection="1">
      <alignment wrapText="1"/>
      <protection/>
    </xf>
    <xf numFmtId="0" fontId="162" fillId="15" borderId="6" xfId="1048" applyFont="1" applyFill="1" applyBorder="1" applyAlignment="1" applyProtection="1">
      <alignment horizontal="right" wrapText="1"/>
      <protection/>
    </xf>
    <xf numFmtId="0" fontId="162" fillId="15" borderId="0" xfId="1048" applyFont="1" applyFill="1" applyBorder="1" applyAlignment="1" applyProtection="1">
      <alignment horizontal="right" wrapText="1"/>
      <protection/>
    </xf>
    <xf numFmtId="37" fontId="164" fillId="15" borderId="0" xfId="1048" applyNumberFormat="1" applyFont="1" applyFill="1" applyBorder="1" applyAlignment="1" applyProtection="1">
      <alignment wrapText="1"/>
      <protection/>
    </xf>
    <xf numFmtId="0" fontId="157" fillId="15" borderId="6" xfId="1048" applyFont="1" applyFill="1" applyBorder="1" applyAlignment="1" applyProtection="1">
      <alignment horizontal="right" wrapText="1"/>
      <protection/>
    </xf>
    <xf numFmtId="37" fontId="157" fillId="15" borderId="0" xfId="1048" applyNumberFormat="1" applyFont="1" applyFill="1" applyBorder="1" applyProtection="1">
      <alignment/>
      <protection/>
    </xf>
    <xf numFmtId="0" fontId="157" fillId="15" borderId="0" xfId="1048" applyFont="1" applyFill="1">
      <alignment/>
      <protection/>
    </xf>
    <xf numFmtId="0" fontId="157" fillId="0" borderId="0" xfId="1048" applyFont="1" applyFill="1" applyProtection="1">
      <alignment/>
      <protection/>
    </xf>
    <xf numFmtId="0" fontId="157" fillId="0" borderId="0" xfId="1048" applyFont="1" applyFill="1">
      <alignment/>
      <protection/>
    </xf>
    <xf numFmtId="0" fontId="162" fillId="116" borderId="0" xfId="1048" applyFont="1" applyFill="1" applyBorder="1" applyAlignment="1" applyProtection="1">
      <alignment horizontal="left"/>
      <protection/>
    </xf>
    <xf numFmtId="0" fontId="157" fillId="116" borderId="0" xfId="1048" applyFont="1" applyFill="1" applyBorder="1" applyAlignment="1" applyProtection="1">
      <alignment horizontal="left"/>
      <protection/>
    </xf>
    <xf numFmtId="0" fontId="157" fillId="116" borderId="0" xfId="1048" applyFont="1" applyFill="1" applyProtection="1">
      <alignment/>
      <protection/>
    </xf>
    <xf numFmtId="0" fontId="157" fillId="116" borderId="0" xfId="1048" applyFont="1" applyFill="1">
      <alignment/>
      <protection/>
    </xf>
    <xf numFmtId="0" fontId="157" fillId="0" borderId="0" xfId="1048" applyFont="1" applyFill="1" applyBorder="1" applyAlignment="1" applyProtection="1">
      <alignment horizontal="left" indent="1"/>
      <protection/>
    </xf>
    <xf numFmtId="193" fontId="162" fillId="116" borderId="0" xfId="764" applyNumberFormat="1" applyFont="1" applyFill="1" applyBorder="1" applyAlignment="1" applyProtection="1">
      <alignment horizontal="right"/>
      <protection/>
    </xf>
    <xf numFmtId="0" fontId="162" fillId="116" borderId="0" xfId="1048" applyFont="1" applyFill="1" applyBorder="1" applyAlignment="1" applyProtection="1">
      <alignment horizontal="left" indent="1"/>
      <protection/>
    </xf>
    <xf numFmtId="193" fontId="157" fillId="116" borderId="0" xfId="764" applyNumberFormat="1" applyFont="1" applyFill="1" applyBorder="1" applyAlignment="1" applyProtection="1">
      <alignment horizontal="right"/>
      <protection/>
    </xf>
    <xf numFmtId="193" fontId="157" fillId="116" borderId="0" xfId="764" applyNumberFormat="1" applyFont="1" applyFill="1" applyBorder="1" applyAlignment="1" applyProtection="1">
      <alignment horizontal="left" indent="1"/>
      <protection/>
    </xf>
    <xf numFmtId="193" fontId="162" fillId="116" borderId="70" xfId="764" applyNumberFormat="1" applyFont="1" applyFill="1" applyBorder="1" applyAlignment="1" applyProtection="1">
      <alignment horizontal="right"/>
      <protection/>
    </xf>
    <xf numFmtId="193" fontId="157" fillId="116" borderId="70" xfId="764" applyNumberFormat="1" applyFont="1" applyFill="1" applyBorder="1" applyAlignment="1" applyProtection="1">
      <alignment horizontal="right"/>
      <protection/>
    </xf>
    <xf numFmtId="0" fontId="162" fillId="117" borderId="0" xfId="1048" applyFont="1" applyFill="1" applyBorder="1" applyAlignment="1" applyProtection="1">
      <alignment horizontal="left"/>
      <protection/>
    </xf>
    <xf numFmtId="193" fontId="162" fillId="117" borderId="75" xfId="764" applyNumberFormat="1" applyFont="1" applyFill="1" applyBorder="1" applyAlignment="1" applyProtection="1">
      <alignment horizontal="right"/>
      <protection/>
    </xf>
    <xf numFmtId="193" fontId="157" fillId="117" borderId="75" xfId="764" applyNumberFormat="1" applyFont="1" applyFill="1" applyBorder="1" applyAlignment="1" applyProtection="1">
      <alignment horizontal="right"/>
      <protection/>
    </xf>
    <xf numFmtId="193" fontId="162" fillId="117" borderId="0" xfId="764" applyNumberFormat="1" applyFont="1" applyFill="1" applyBorder="1" applyAlignment="1" applyProtection="1">
      <alignment horizontal="right"/>
      <protection/>
    </xf>
    <xf numFmtId="41" fontId="162" fillId="116" borderId="70" xfId="1048" applyNumberFormat="1" applyFont="1" applyFill="1" applyBorder="1" applyAlignment="1" applyProtection="1">
      <alignment horizontal="right"/>
      <protection/>
    </xf>
    <xf numFmtId="41" fontId="162" fillId="0" borderId="70" xfId="1048" applyNumberFormat="1" applyFont="1" applyFill="1" applyBorder="1" applyAlignment="1" applyProtection="1">
      <alignment horizontal="right"/>
      <protection/>
    </xf>
    <xf numFmtId="193" fontId="162" fillId="116" borderId="0" xfId="764" applyNumberFormat="1" applyFont="1" applyFill="1" applyBorder="1" applyAlignment="1" applyProtection="1">
      <alignment/>
      <protection/>
    </xf>
    <xf numFmtId="193" fontId="157" fillId="116" borderId="0" xfId="764" applyNumberFormat="1" applyFont="1" applyFill="1" applyBorder="1" applyAlignment="1" applyProtection="1">
      <alignment/>
      <protection/>
    </xf>
    <xf numFmtId="0" fontId="162" fillId="117" borderId="0" xfId="1048" applyFont="1" applyFill="1" applyBorder="1" applyProtection="1">
      <alignment/>
      <protection/>
    </xf>
    <xf numFmtId="193" fontId="157" fillId="118" borderId="0" xfId="764" applyNumberFormat="1" applyFont="1" applyFill="1" applyBorder="1" applyAlignment="1" applyProtection="1">
      <alignment horizontal="right"/>
      <protection/>
    </xf>
    <xf numFmtId="193" fontId="157" fillId="117" borderId="0" xfId="764" applyNumberFormat="1" applyFont="1" applyFill="1" applyBorder="1" applyAlignment="1" applyProtection="1">
      <alignment/>
      <protection/>
    </xf>
    <xf numFmtId="233" fontId="162" fillId="116" borderId="70" xfId="1048" applyNumberFormat="1" applyFont="1" applyFill="1" applyBorder="1" applyAlignment="1" applyProtection="1">
      <alignment horizontal="right"/>
      <protection/>
    </xf>
    <xf numFmtId="233" fontId="157" fillId="116" borderId="70" xfId="1048" applyNumberFormat="1" applyFont="1" applyFill="1" applyBorder="1" applyAlignment="1" applyProtection="1">
      <alignment horizontal="right"/>
      <protection/>
    </xf>
    <xf numFmtId="0" fontId="164" fillId="116" borderId="0" xfId="1048" applyFont="1" applyFill="1" applyProtection="1">
      <alignment/>
      <protection/>
    </xf>
    <xf numFmtId="0" fontId="164" fillId="0" borderId="0" xfId="1048" applyFont="1" applyFill="1" applyBorder="1" applyProtection="1">
      <alignment/>
      <protection/>
    </xf>
    <xf numFmtId="0" fontId="164" fillId="116" borderId="0" xfId="1048" applyFont="1" applyFill="1" applyBorder="1" applyProtection="1">
      <alignment/>
      <protection/>
    </xf>
    <xf numFmtId="203" fontId="165" fillId="116" borderId="0" xfId="1122" applyNumberFormat="1" applyFont="1" applyFill="1" applyBorder="1" applyAlignment="1" applyProtection="1">
      <alignment horizontal="right"/>
      <protection/>
    </xf>
    <xf numFmtId="0" fontId="165" fillId="116" borderId="0" xfId="1048" applyFont="1" applyFill="1" applyBorder="1" applyProtection="1">
      <alignment/>
      <protection/>
    </xf>
    <xf numFmtId="203" fontId="164" fillId="116" borderId="0" xfId="1122" applyNumberFormat="1" applyFont="1" applyFill="1" applyBorder="1" applyAlignment="1" applyProtection="1">
      <alignment horizontal="right"/>
      <protection/>
    </xf>
    <xf numFmtId="0" fontId="164" fillId="116" borderId="0" xfId="1048" applyFont="1" applyFill="1">
      <alignment/>
      <protection/>
    </xf>
    <xf numFmtId="0" fontId="164" fillId="116" borderId="0" xfId="1048" applyFont="1" applyFill="1" applyBorder="1" applyAlignment="1" applyProtection="1">
      <alignment vertical="center"/>
      <protection/>
    </xf>
    <xf numFmtId="0" fontId="164" fillId="0" borderId="70" xfId="1048" applyFont="1" applyFill="1" applyBorder="1" applyAlignment="1" applyProtection="1">
      <alignment vertical="center"/>
      <protection/>
    </xf>
    <xf numFmtId="0" fontId="164" fillId="116" borderId="70" xfId="1048" applyFont="1" applyFill="1" applyBorder="1" applyAlignment="1" applyProtection="1">
      <alignment vertical="center"/>
      <protection/>
    </xf>
    <xf numFmtId="203" fontId="165" fillId="116" borderId="70" xfId="1122" applyNumberFormat="1" applyFont="1" applyFill="1" applyBorder="1" applyAlignment="1" applyProtection="1">
      <alignment horizontal="right" vertical="center"/>
      <protection/>
    </xf>
    <xf numFmtId="0" fontId="165" fillId="116" borderId="0" xfId="1048" applyFont="1" applyFill="1" applyBorder="1" applyAlignment="1" applyProtection="1">
      <alignment vertical="center"/>
      <protection/>
    </xf>
    <xf numFmtId="203" fontId="164" fillId="116" borderId="70" xfId="1122" applyNumberFormat="1" applyFont="1" applyFill="1" applyBorder="1" applyAlignment="1" applyProtection="1">
      <alignment horizontal="right" vertical="center"/>
      <protection/>
    </xf>
    <xf numFmtId="0" fontId="164" fillId="116" borderId="0" xfId="1048" applyFont="1" applyFill="1" applyBorder="1" applyAlignment="1">
      <alignment vertical="center"/>
      <protection/>
    </xf>
    <xf numFmtId="0" fontId="157" fillId="116" borderId="0" xfId="1048" applyFont="1" applyFill="1" applyBorder="1" applyAlignment="1" applyProtection="1">
      <alignment vertical="center"/>
      <protection/>
    </xf>
    <xf numFmtId="193" fontId="157" fillId="116" borderId="0" xfId="764" applyNumberFormat="1" applyFont="1" applyFill="1" applyBorder="1" applyAlignment="1" applyProtection="1">
      <alignment vertical="center"/>
      <protection/>
    </xf>
    <xf numFmtId="41" fontId="157" fillId="116" borderId="0" xfId="1048" applyNumberFormat="1" applyFont="1" applyFill="1" applyBorder="1" applyAlignment="1" applyProtection="1">
      <alignment horizontal="right" vertical="center"/>
      <protection/>
    </xf>
    <xf numFmtId="0" fontId="157" fillId="116" borderId="0" xfId="1048" applyFont="1" applyFill="1" applyAlignment="1" applyProtection="1">
      <alignment vertical="center"/>
      <protection/>
    </xf>
    <xf numFmtId="0" fontId="157" fillId="116" borderId="0" xfId="1048" applyFont="1" applyFill="1" applyBorder="1" applyAlignment="1" applyProtection="1">
      <alignment horizontal="left" vertical="center" indent="1"/>
      <protection/>
    </xf>
    <xf numFmtId="193" fontId="157" fillId="116" borderId="0" xfId="764" applyNumberFormat="1" applyFont="1" applyFill="1" applyBorder="1" applyAlignment="1" applyProtection="1">
      <alignment horizontal="left" vertical="center" indent="1"/>
      <protection/>
    </xf>
    <xf numFmtId="0" fontId="157" fillId="116" borderId="0" xfId="1048" applyFont="1" applyFill="1" applyAlignment="1">
      <alignment vertical="center"/>
      <protection/>
    </xf>
    <xf numFmtId="0" fontId="157" fillId="116" borderId="70" xfId="1048" applyFont="1" applyFill="1" applyBorder="1" applyAlignment="1" applyProtection="1">
      <alignment horizontal="left" vertical="center" indent="1"/>
      <protection/>
    </xf>
    <xf numFmtId="193" fontId="157" fillId="116" borderId="70" xfId="764" applyNumberFormat="1" applyFont="1" applyFill="1" applyBorder="1" applyAlignment="1" applyProtection="1">
      <alignment horizontal="left" vertical="center" indent="1"/>
      <protection/>
    </xf>
    <xf numFmtId="233" fontId="157" fillId="116" borderId="70" xfId="1048" applyNumberFormat="1" applyFont="1" applyFill="1" applyBorder="1" applyAlignment="1" applyProtection="1">
      <alignment horizontal="right" vertical="center"/>
      <protection/>
    </xf>
    <xf numFmtId="0" fontId="157" fillId="116" borderId="71" xfId="1048" applyFont="1" applyFill="1" applyBorder="1" applyProtection="1">
      <alignment/>
      <protection/>
    </xf>
    <xf numFmtId="235" fontId="157" fillId="116" borderId="0" xfId="1048" applyNumberFormat="1" applyFont="1" applyFill="1" applyBorder="1" applyAlignment="1" applyProtection="1">
      <alignment horizontal="right"/>
      <protection/>
    </xf>
    <xf numFmtId="193" fontId="157" fillId="116" borderId="70" xfId="764" applyNumberFormat="1" applyFont="1" applyFill="1" applyBorder="1" applyAlignment="1" applyProtection="1">
      <alignment/>
      <protection/>
    </xf>
    <xf numFmtId="0" fontId="157" fillId="116" borderId="70" xfId="1048" applyFont="1" applyFill="1" applyBorder="1" applyAlignment="1" applyProtection="1">
      <alignment vertical="center"/>
      <protection/>
    </xf>
    <xf numFmtId="43" fontId="157" fillId="116" borderId="70" xfId="764" applyNumberFormat="1" applyFont="1" applyFill="1" applyBorder="1" applyAlignment="1" applyProtection="1">
      <alignment vertical="center"/>
      <protection/>
    </xf>
    <xf numFmtId="249" fontId="157" fillId="116" borderId="70" xfId="1048" applyNumberFormat="1" applyFont="1" applyFill="1" applyBorder="1" applyAlignment="1" applyProtection="1">
      <alignment horizontal="right" vertical="center"/>
      <protection/>
    </xf>
    <xf numFmtId="0" fontId="157" fillId="116" borderId="0" xfId="1048" applyFont="1" applyFill="1" applyBorder="1" applyAlignment="1">
      <alignment vertical="center"/>
      <protection/>
    </xf>
    <xf numFmtId="10" fontId="157" fillId="116" borderId="0" xfId="1122" applyNumberFormat="1" applyFont="1" applyFill="1" applyAlignment="1" applyProtection="1">
      <alignment vertical="center"/>
      <protection/>
    </xf>
    <xf numFmtId="10" fontId="157" fillId="116" borderId="0" xfId="1127" applyNumberFormat="1" applyFont="1" applyFill="1" applyBorder="1" applyAlignment="1" applyProtection="1">
      <alignment horizontal="right" vertical="center"/>
      <protection/>
    </xf>
    <xf numFmtId="10" fontId="157" fillId="116" borderId="0" xfId="1122" applyNumberFormat="1" applyFont="1" applyFill="1" applyBorder="1" applyAlignment="1" applyProtection="1">
      <alignment vertical="center"/>
      <protection/>
    </xf>
    <xf numFmtId="10" fontId="157" fillId="116" borderId="70" xfId="1122" applyNumberFormat="1" applyFont="1" applyFill="1" applyBorder="1" applyAlignment="1" applyProtection="1">
      <alignment vertical="center"/>
      <protection/>
    </xf>
    <xf numFmtId="10" fontId="157" fillId="116" borderId="70" xfId="1127" applyNumberFormat="1" applyFont="1" applyFill="1" applyBorder="1" applyAlignment="1" applyProtection="1">
      <alignment horizontal="right" vertical="center"/>
      <protection/>
    </xf>
    <xf numFmtId="0" fontId="2" fillId="116" borderId="0" xfId="1048" applyFont="1" applyFill="1">
      <alignment/>
      <protection/>
    </xf>
    <xf numFmtId="0" fontId="149" fillId="0" borderId="0" xfId="1048" applyFont="1" applyFill="1" applyProtection="1">
      <alignment/>
      <protection/>
    </xf>
    <xf numFmtId="0" fontId="149" fillId="0" borderId="0" xfId="1048" applyFont="1" applyFill="1">
      <alignment/>
      <protection/>
    </xf>
    <xf numFmtId="37" fontId="176" fillId="15" borderId="0" xfId="1048" applyNumberFormat="1" applyFont="1" applyFill="1" applyAlignment="1" applyProtection="1">
      <alignment horizontal="left"/>
      <protection/>
    </xf>
    <xf numFmtId="245" fontId="177" fillId="116" borderId="0" xfId="1048" applyNumberFormat="1" applyFont="1" applyFill="1" applyAlignment="1" applyProtection="1" quotePrefix="1">
      <alignment horizontal="right"/>
      <protection/>
    </xf>
    <xf numFmtId="37" fontId="176" fillId="116" borderId="0" xfId="1048" applyNumberFormat="1" applyFont="1" applyFill="1" applyBorder="1" applyAlignment="1" applyProtection="1">
      <alignment horizontal="left"/>
      <protection/>
    </xf>
    <xf numFmtId="0" fontId="178" fillId="15" borderId="6" xfId="1048" applyFont="1" applyFill="1" applyBorder="1" applyProtection="1">
      <alignment/>
      <protection/>
    </xf>
    <xf numFmtId="0" fontId="177" fillId="116" borderId="6" xfId="1048" applyFont="1" applyFill="1" applyBorder="1" applyAlignment="1" applyProtection="1">
      <alignment horizontal="right"/>
      <protection/>
    </xf>
    <xf numFmtId="0" fontId="177" fillId="116" borderId="0" xfId="1048" applyFont="1" applyFill="1" applyBorder="1" applyProtection="1">
      <alignment/>
      <protection/>
    </xf>
    <xf numFmtId="0" fontId="179" fillId="15" borderId="0" xfId="1048" applyFont="1" applyFill="1" applyBorder="1" applyProtection="1">
      <alignment/>
      <protection/>
    </xf>
    <xf numFmtId="0" fontId="179" fillId="116" borderId="0" xfId="1048" applyFont="1" applyFill="1" applyBorder="1" applyProtection="1">
      <alignment/>
      <protection/>
    </xf>
    <xf numFmtId="0" fontId="176" fillId="116" borderId="0" xfId="1048" applyFont="1" applyFill="1" applyBorder="1" applyProtection="1">
      <alignment/>
      <protection/>
    </xf>
    <xf numFmtId="0" fontId="177" fillId="15" borderId="0" xfId="1048" applyFont="1" applyFill="1" applyBorder="1" applyAlignment="1" applyProtection="1">
      <alignment horizontal="left" indent="1"/>
      <protection/>
    </xf>
    <xf numFmtId="233" fontId="177" fillId="116" borderId="0" xfId="789" applyNumberFormat="1" applyFont="1" applyFill="1" applyBorder="1" applyAlignment="1" applyProtection="1">
      <alignment/>
      <protection/>
    </xf>
    <xf numFmtId="0" fontId="176" fillId="116" borderId="0" xfId="1048" applyFont="1" applyFill="1" applyBorder="1" applyAlignment="1" applyProtection="1">
      <alignment horizontal="center"/>
      <protection/>
    </xf>
    <xf numFmtId="233" fontId="176" fillId="0" borderId="0" xfId="789" applyNumberFormat="1" applyFont="1" applyFill="1" applyBorder="1" applyAlignment="1" applyProtection="1">
      <alignment/>
      <protection/>
    </xf>
    <xf numFmtId="41" fontId="177" fillId="116" borderId="0" xfId="789" applyNumberFormat="1" applyFont="1" applyFill="1" applyBorder="1" applyAlignment="1" applyProtection="1">
      <alignment/>
      <protection/>
    </xf>
    <xf numFmtId="0" fontId="177" fillId="116" borderId="0" xfId="1048" applyFont="1" applyFill="1" applyBorder="1" applyAlignment="1" applyProtection="1">
      <alignment horizontal="left" indent="1"/>
      <protection/>
    </xf>
    <xf numFmtId="41" fontId="177" fillId="116" borderId="0" xfId="789" applyNumberFormat="1" applyFont="1" applyFill="1" applyBorder="1" applyAlignment="1" applyProtection="1">
      <alignment horizontal="right"/>
      <protection/>
    </xf>
    <xf numFmtId="41" fontId="176" fillId="0" borderId="0" xfId="789" applyNumberFormat="1" applyFont="1" applyFill="1" applyBorder="1" applyAlignment="1" applyProtection="1">
      <alignment/>
      <protection/>
    </xf>
    <xf numFmtId="233" fontId="177" fillId="116" borderId="70" xfId="789" applyNumberFormat="1" applyFont="1" applyFill="1" applyBorder="1" applyAlignment="1" applyProtection="1">
      <alignment/>
      <protection/>
    </xf>
    <xf numFmtId="0" fontId="176" fillId="0" borderId="0" xfId="1048" applyFont="1" applyFill="1" applyBorder="1" applyAlignment="1" applyProtection="1">
      <alignment horizontal="center"/>
      <protection/>
    </xf>
    <xf numFmtId="233" fontId="177" fillId="116" borderId="71" xfId="789" applyNumberFormat="1" applyFont="1" applyFill="1" applyBorder="1" applyAlignment="1" applyProtection="1">
      <alignment/>
      <protection/>
    </xf>
    <xf numFmtId="0" fontId="177" fillId="116" borderId="0" xfId="1048" applyFont="1" applyFill="1" applyBorder="1" applyAlignment="1" applyProtection="1">
      <alignment horizontal="center"/>
      <protection/>
    </xf>
    <xf numFmtId="41" fontId="176" fillId="116" borderId="0" xfId="789" applyNumberFormat="1" applyFont="1" applyFill="1" applyBorder="1" applyAlignment="1" applyProtection="1">
      <alignment/>
      <protection/>
    </xf>
    <xf numFmtId="233" fontId="176" fillId="0" borderId="70" xfId="789" applyNumberFormat="1" applyFont="1" applyFill="1" applyBorder="1" applyAlignment="1" applyProtection="1">
      <alignment/>
      <protection/>
    </xf>
    <xf numFmtId="0" fontId="176" fillId="116" borderId="6" xfId="1048" applyFont="1" applyFill="1" applyBorder="1" applyProtection="1">
      <alignment/>
      <protection/>
    </xf>
    <xf numFmtId="233" fontId="176" fillId="0" borderId="73" xfId="789" applyNumberFormat="1" applyFont="1" applyFill="1" applyBorder="1" applyAlignment="1" applyProtection="1">
      <alignment/>
      <protection/>
    </xf>
    <xf numFmtId="233" fontId="177" fillId="116" borderId="73" xfId="789" applyNumberFormat="1" applyFont="1" applyFill="1" applyBorder="1" applyAlignment="1" applyProtection="1">
      <alignment/>
      <protection/>
    </xf>
    <xf numFmtId="0" fontId="176" fillId="0" borderId="0" xfId="1048" applyFont="1" applyFill="1" applyBorder="1" applyAlignment="1" applyProtection="1" quotePrefix="1">
      <alignment horizontal="center"/>
      <protection/>
    </xf>
    <xf numFmtId="0" fontId="176" fillId="116" borderId="0" xfId="1048" applyFont="1" applyFill="1" applyBorder="1" applyAlignment="1" applyProtection="1" quotePrefix="1">
      <alignment horizontal="center"/>
      <protection/>
    </xf>
    <xf numFmtId="233" fontId="176" fillId="0" borderId="81" xfId="789" applyNumberFormat="1" applyFont="1" applyFill="1" applyBorder="1" applyAlignment="1" applyProtection="1">
      <alignment/>
      <protection/>
    </xf>
    <xf numFmtId="233" fontId="177" fillId="116" borderId="81" xfId="789" applyNumberFormat="1" applyFont="1" applyFill="1" applyBorder="1" applyAlignment="1" applyProtection="1">
      <alignment/>
      <protection/>
    </xf>
    <xf numFmtId="233" fontId="176" fillId="0" borderId="71" xfId="789" applyNumberFormat="1" applyFont="1" applyFill="1" applyBorder="1" applyAlignment="1" applyProtection="1">
      <alignment/>
      <protection/>
    </xf>
    <xf numFmtId="0" fontId="176" fillId="15" borderId="38" xfId="1048" applyFont="1" applyFill="1" applyBorder="1" applyProtection="1">
      <alignment/>
      <protection/>
    </xf>
    <xf numFmtId="233" fontId="176" fillId="0" borderId="5" xfId="789" applyNumberFormat="1" applyFont="1" applyFill="1" applyBorder="1" applyAlignment="1" applyProtection="1">
      <alignment/>
      <protection/>
    </xf>
    <xf numFmtId="233" fontId="177" fillId="116" borderId="5" xfId="789" applyNumberFormat="1" applyFont="1" applyFill="1" applyBorder="1" applyAlignment="1" applyProtection="1">
      <alignment/>
      <protection/>
    </xf>
    <xf numFmtId="233" fontId="176" fillId="0" borderId="110" xfId="789" applyNumberFormat="1" applyFont="1" applyFill="1" applyBorder="1" applyAlignment="1" applyProtection="1">
      <alignment/>
      <protection/>
    </xf>
    <xf numFmtId="233" fontId="177" fillId="116" borderId="110" xfId="789" applyNumberFormat="1" applyFont="1" applyFill="1" applyBorder="1" applyAlignment="1" applyProtection="1">
      <alignment/>
      <protection/>
    </xf>
    <xf numFmtId="258" fontId="176" fillId="0" borderId="6" xfId="1048" applyNumberFormat="1" applyFont="1" applyFill="1" applyBorder="1" applyAlignment="1" applyProtection="1">
      <alignment/>
      <protection/>
    </xf>
    <xf numFmtId="258" fontId="177" fillId="116" borderId="6" xfId="1048" applyNumberFormat="1" applyFont="1" applyFill="1" applyBorder="1" applyAlignment="1" applyProtection="1">
      <alignment/>
      <protection/>
    </xf>
    <xf numFmtId="37" fontId="159" fillId="116" borderId="0" xfId="1048" applyNumberFormat="1" applyFont="1" applyFill="1" applyAlignment="1" applyProtection="1">
      <alignment horizontal="right"/>
      <protection/>
    </xf>
    <xf numFmtId="210" fontId="2" fillId="120" borderId="0" xfId="1048" applyNumberFormat="1" applyFont="1" applyFill="1" applyBorder="1" applyProtection="1">
      <alignment/>
      <protection/>
    </xf>
    <xf numFmtId="41" fontId="3" fillId="0" borderId="0" xfId="789" applyNumberFormat="1" applyFont="1" applyFill="1" applyBorder="1" applyAlignment="1" applyProtection="1">
      <alignment/>
      <protection/>
    </xf>
    <xf numFmtId="233" fontId="2" fillId="0" borderId="84" xfId="789" applyNumberFormat="1" applyFont="1" applyFill="1" applyBorder="1" applyAlignment="1" applyProtection="1">
      <alignment/>
      <protection/>
    </xf>
    <xf numFmtId="41" fontId="2" fillId="0" borderId="0" xfId="789" applyNumberFormat="1" applyFont="1" applyFill="1" applyBorder="1" applyAlignment="1" applyProtection="1">
      <alignment/>
      <protection/>
    </xf>
    <xf numFmtId="233" fontId="2" fillId="0" borderId="0" xfId="789" applyNumberFormat="1" applyFont="1" applyFill="1" applyBorder="1" applyAlignment="1" applyProtection="1">
      <alignment/>
      <protection/>
    </xf>
    <xf numFmtId="164" fontId="3" fillId="116" borderId="68" xfId="1048" applyNumberFormat="1" applyFont="1" applyFill="1" applyBorder="1" applyProtection="1">
      <alignment/>
      <protection/>
    </xf>
    <xf numFmtId="41" fontId="3" fillId="116" borderId="87" xfId="1048" applyNumberFormat="1" applyFont="1" applyFill="1" applyBorder="1" applyProtection="1">
      <alignment/>
      <protection/>
    </xf>
    <xf numFmtId="254" fontId="2" fillId="116" borderId="73" xfId="839" applyNumberFormat="1" applyFont="1" applyFill="1" applyBorder="1" applyAlignment="1" applyProtection="1">
      <alignment/>
      <protection/>
    </xf>
    <xf numFmtId="254" fontId="3" fillId="116" borderId="6" xfId="1048" applyNumberFormat="1" applyFont="1" applyFill="1" applyBorder="1" applyProtection="1">
      <alignment/>
      <protection/>
    </xf>
    <xf numFmtId="202" fontId="2" fillId="0" borderId="0" xfId="1127" applyNumberFormat="1" applyFont="1" applyFill="1" applyBorder="1" applyAlignment="1" applyProtection="1">
      <alignment vertical="center"/>
      <protection/>
    </xf>
    <xf numFmtId="44" fontId="2" fillId="0" borderId="0" xfId="1048" applyNumberFormat="1" applyFont="1" applyFill="1" applyBorder="1" applyProtection="1">
      <alignment/>
      <protection/>
    </xf>
    <xf numFmtId="247" fontId="2" fillId="0" borderId="0" xfId="839" applyNumberFormat="1" applyFont="1" applyFill="1" applyBorder="1" applyAlignment="1" applyProtection="1">
      <alignment/>
      <protection/>
    </xf>
    <xf numFmtId="246" fontId="2" fillId="0" borderId="0" xfId="1048" applyNumberFormat="1" applyFont="1" applyFill="1" applyBorder="1" applyProtection="1">
      <alignment/>
      <protection/>
    </xf>
    <xf numFmtId="164" fontId="2" fillId="0" borderId="0" xfId="1048" applyNumberFormat="1" applyFont="1" applyFill="1" applyBorder="1" applyProtection="1">
      <alignment/>
      <protection/>
    </xf>
    <xf numFmtId="41" fontId="2" fillId="0" borderId="70" xfId="1048" applyNumberFormat="1" applyFont="1" applyFill="1" applyBorder="1" applyProtection="1">
      <alignment/>
      <protection/>
    </xf>
    <xf numFmtId="0" fontId="143" fillId="116" borderId="0" xfId="1048" applyFont="1" applyFill="1" applyProtection="1">
      <alignment/>
      <protection/>
    </xf>
    <xf numFmtId="193" fontId="162" fillId="0" borderId="0" xfId="764" applyNumberFormat="1" applyFont="1" applyFill="1" applyBorder="1" applyAlignment="1" applyProtection="1">
      <alignment horizontal="right"/>
      <protection/>
    </xf>
    <xf numFmtId="0" fontId="162" fillId="15" borderId="6" xfId="1048" applyFont="1" applyFill="1" applyBorder="1" applyAlignment="1" applyProtection="1">
      <alignment horizontal="right"/>
      <protection/>
    </xf>
    <xf numFmtId="0" fontId="157" fillId="15" borderId="6" xfId="1048" applyFont="1" applyFill="1" applyBorder="1" applyAlignment="1" applyProtection="1">
      <alignment horizontal="right"/>
      <protection/>
    </xf>
    <xf numFmtId="0" fontId="157" fillId="118" borderId="0" xfId="1048" applyFont="1" applyFill="1" applyBorder="1" applyProtection="1">
      <alignment/>
      <protection/>
    </xf>
    <xf numFmtId="0" fontId="157" fillId="116" borderId="0" xfId="1048" applyFont="1" applyFill="1" applyBorder="1" applyAlignment="1" applyProtection="1">
      <alignment horizontal="left"/>
      <protection/>
    </xf>
    <xf numFmtId="193" fontId="157" fillId="116" borderId="0" xfId="764" applyNumberFormat="1" applyFont="1" applyFill="1" applyBorder="1" applyAlignment="1" applyProtection="1">
      <alignment horizontal="right"/>
      <protection/>
    </xf>
    <xf numFmtId="193" fontId="157" fillId="116" borderId="70" xfId="764" applyNumberFormat="1" applyFont="1" applyFill="1" applyBorder="1" applyAlignment="1" applyProtection="1">
      <alignment horizontal="right"/>
      <protection/>
    </xf>
    <xf numFmtId="193" fontId="157" fillId="117" borderId="75" xfId="764" applyNumberFormat="1" applyFont="1" applyFill="1" applyBorder="1" applyAlignment="1" applyProtection="1">
      <alignment horizontal="right"/>
      <protection/>
    </xf>
    <xf numFmtId="193" fontId="157" fillId="0" borderId="0" xfId="764" applyNumberFormat="1" applyFont="1" applyFill="1" applyBorder="1" applyAlignment="1" applyProtection="1">
      <alignment horizontal="right"/>
      <protection/>
    </xf>
    <xf numFmtId="41" fontId="157" fillId="0" borderId="70" xfId="1048" applyNumberFormat="1" applyFont="1" applyFill="1" applyBorder="1" applyAlignment="1" applyProtection="1">
      <alignment horizontal="right"/>
      <protection/>
    </xf>
    <xf numFmtId="193" fontId="157" fillId="116" borderId="0" xfId="764" applyNumberFormat="1" applyFont="1" applyFill="1" applyBorder="1" applyAlignment="1" applyProtection="1">
      <alignment/>
      <protection/>
    </xf>
    <xf numFmtId="193" fontId="157" fillId="117" borderId="0" xfId="764" applyNumberFormat="1" applyFont="1" applyFill="1" applyBorder="1" applyAlignment="1" applyProtection="1">
      <alignment horizontal="right"/>
      <protection/>
    </xf>
    <xf numFmtId="233" fontId="157" fillId="116" borderId="70" xfId="1048" applyNumberFormat="1" applyFont="1" applyFill="1" applyBorder="1" applyAlignment="1" applyProtection="1">
      <alignment horizontal="right"/>
      <protection/>
    </xf>
    <xf numFmtId="203" fontId="164" fillId="116" borderId="0" xfId="1122" applyNumberFormat="1" applyFont="1" applyFill="1" applyBorder="1" applyAlignment="1" applyProtection="1">
      <alignment horizontal="right"/>
      <protection/>
    </xf>
    <xf numFmtId="203" fontId="164" fillId="116" borderId="70" xfId="1122" applyNumberFormat="1" applyFont="1" applyFill="1" applyBorder="1" applyAlignment="1" applyProtection="1">
      <alignment horizontal="right" vertical="center"/>
      <protection/>
    </xf>
    <xf numFmtId="193" fontId="157" fillId="0" borderId="0" xfId="764" applyNumberFormat="1" applyFont="1" applyFill="1" applyBorder="1" applyAlignment="1" applyProtection="1">
      <alignment vertical="center"/>
      <protection/>
    </xf>
    <xf numFmtId="193" fontId="157" fillId="0" borderId="0" xfId="764" applyNumberFormat="1" applyFont="1" applyFill="1" applyBorder="1" applyAlignment="1" applyProtection="1">
      <alignment horizontal="left" vertical="center" indent="1"/>
      <protection/>
    </xf>
    <xf numFmtId="193" fontId="157" fillId="0" borderId="70" xfId="764" applyNumberFormat="1" applyFont="1" applyFill="1" applyBorder="1" applyAlignment="1" applyProtection="1">
      <alignment horizontal="left" vertical="center" indent="1"/>
      <protection/>
    </xf>
    <xf numFmtId="233" fontId="157" fillId="0" borderId="70" xfId="1048" applyNumberFormat="1" applyFont="1" applyFill="1" applyBorder="1" applyAlignment="1" applyProtection="1">
      <alignment horizontal="right" vertical="center"/>
      <protection/>
    </xf>
    <xf numFmtId="193" fontId="157" fillId="0" borderId="0" xfId="764" applyNumberFormat="1" applyFont="1" applyFill="1" applyBorder="1" applyAlignment="1" applyProtection="1">
      <alignment/>
      <protection/>
    </xf>
    <xf numFmtId="193" fontId="157" fillId="0" borderId="70" xfId="764" applyNumberFormat="1" applyFont="1" applyFill="1" applyBorder="1" applyAlignment="1" applyProtection="1">
      <alignment/>
      <protection/>
    </xf>
    <xf numFmtId="43" fontId="157" fillId="0" borderId="70" xfId="764" applyNumberFormat="1" applyFont="1" applyFill="1" applyBorder="1" applyAlignment="1" applyProtection="1">
      <alignment horizontal="left" vertical="center" indent="1"/>
      <protection/>
    </xf>
    <xf numFmtId="10" fontId="157" fillId="0" borderId="0" xfId="1122" applyNumberFormat="1" applyFont="1" applyFill="1" applyAlignment="1" applyProtection="1">
      <alignment vertical="center"/>
      <protection/>
    </xf>
    <xf numFmtId="10" fontId="157" fillId="0" borderId="0" xfId="1122" applyNumberFormat="1" applyFont="1" applyFill="1" applyBorder="1" applyAlignment="1" applyProtection="1">
      <alignment vertical="center"/>
      <protection/>
    </xf>
    <xf numFmtId="10" fontId="157" fillId="0" borderId="70" xfId="1122" applyNumberFormat="1" applyFont="1" applyFill="1" applyBorder="1" applyAlignment="1" applyProtection="1">
      <alignment vertical="center"/>
      <protection/>
    </xf>
    <xf numFmtId="0" fontId="150" fillId="116" borderId="0" xfId="1048" applyFont="1" applyFill="1" applyProtection="1">
      <alignment/>
      <protection/>
    </xf>
    <xf numFmtId="202" fontId="2" fillId="0" borderId="0" xfId="789" applyNumberFormat="1" applyFont="1" applyFill="1" applyBorder="1" applyAlignment="1" applyProtection="1">
      <alignment/>
      <protection/>
    </xf>
    <xf numFmtId="41" fontId="160" fillId="119" borderId="70" xfId="1048" applyNumberFormat="1" applyFont="1" applyFill="1" applyBorder="1" applyAlignment="1" applyProtection="1">
      <alignment horizontal="right"/>
      <protection/>
    </xf>
    <xf numFmtId="0" fontId="160" fillId="116" borderId="0" xfId="1048" applyFont="1" applyFill="1" applyAlignment="1" applyProtection="1">
      <alignment vertical="top" wrapText="1"/>
      <protection/>
    </xf>
    <xf numFmtId="257" fontId="160" fillId="0" borderId="0" xfId="1048" applyNumberFormat="1" applyFont="1" applyFill="1" applyBorder="1" applyAlignment="1" applyProtection="1">
      <alignment horizontal="right"/>
      <protection/>
    </xf>
    <xf numFmtId="17" fontId="157" fillId="15" borderId="84" xfId="0" applyNumberFormat="1" applyFont="1" applyFill="1" applyBorder="1" applyAlignment="1" applyProtection="1" quotePrefix="1">
      <alignment horizontal="right"/>
      <protection/>
    </xf>
    <xf numFmtId="0" fontId="157" fillId="15" borderId="79" xfId="0" applyFont="1" applyFill="1" applyBorder="1" applyAlignment="1" applyProtection="1">
      <alignment horizontal="right"/>
      <protection/>
    </xf>
    <xf numFmtId="0" fontId="157" fillId="15" borderId="84" xfId="0" applyFont="1" applyFill="1" applyBorder="1" applyAlignment="1" applyProtection="1">
      <alignment/>
      <protection/>
    </xf>
    <xf numFmtId="164" fontId="157" fillId="15" borderId="84" xfId="0" applyNumberFormat="1" applyFont="1" applyFill="1" applyBorder="1" applyAlignment="1" applyProtection="1">
      <alignment/>
      <protection/>
    </xf>
    <xf numFmtId="164" fontId="157" fillId="15" borderId="3" xfId="0" applyNumberFormat="1" applyFont="1" applyFill="1" applyBorder="1" applyAlignment="1" applyProtection="1">
      <alignment/>
      <protection/>
    </xf>
    <xf numFmtId="203" fontId="157" fillId="15" borderId="84" xfId="1127" applyNumberFormat="1" applyFont="1" applyFill="1" applyBorder="1" applyAlignment="1" applyProtection="1">
      <alignment/>
      <protection/>
    </xf>
    <xf numFmtId="249" fontId="157" fillId="15" borderId="84" xfId="0" applyNumberFormat="1" applyFont="1" applyFill="1" applyBorder="1" applyAlignment="1" applyProtection="1">
      <alignment/>
      <protection/>
    </xf>
    <xf numFmtId="245" fontId="177" fillId="116" borderId="0" xfId="1048" applyNumberFormat="1" applyFont="1" applyFill="1" applyAlignment="1" applyProtection="1" quotePrefix="1">
      <alignment horizontal="right"/>
      <protection/>
    </xf>
    <xf numFmtId="245" fontId="176" fillId="116" borderId="0" xfId="1048" applyNumberFormat="1" applyFont="1" applyFill="1" applyAlignment="1" applyProtection="1" quotePrefix="1">
      <alignment horizontal="right"/>
      <protection/>
    </xf>
    <xf numFmtId="0" fontId="176" fillId="116" borderId="6" xfId="1048" applyFont="1" applyFill="1" applyBorder="1" applyAlignment="1" applyProtection="1">
      <alignment horizontal="right"/>
      <protection/>
    </xf>
    <xf numFmtId="0" fontId="179" fillId="116" borderId="0" xfId="1048" applyFont="1" applyFill="1" applyBorder="1" applyProtection="1">
      <alignment/>
      <protection/>
    </xf>
    <xf numFmtId="0" fontId="176" fillId="116" borderId="0" xfId="1048" applyFont="1" applyFill="1" applyBorder="1" applyProtection="1">
      <alignment/>
      <protection/>
    </xf>
    <xf numFmtId="164" fontId="176" fillId="0" borderId="0" xfId="789" applyNumberFormat="1" applyFont="1" applyFill="1" applyBorder="1" applyAlignment="1" applyProtection="1">
      <alignment/>
      <protection/>
    </xf>
    <xf numFmtId="17" fontId="157" fillId="0" borderId="0" xfId="0" applyNumberFormat="1" applyFont="1" applyFill="1" applyBorder="1" applyAlignment="1" applyProtection="1" quotePrefix="1">
      <alignment horizontal="right"/>
      <protection/>
    </xf>
    <xf numFmtId="0" fontId="157" fillId="0" borderId="6" xfId="0" applyFont="1" applyFill="1" applyBorder="1" applyAlignment="1" applyProtection="1">
      <alignment horizontal="right"/>
      <protection/>
    </xf>
    <xf numFmtId="202" fontId="157" fillId="0" borderId="0" xfId="789" applyNumberFormat="1" applyFont="1" applyFill="1" applyBorder="1" applyAlignment="1" applyProtection="1">
      <alignment horizontal="right"/>
      <protection/>
    </xf>
    <xf numFmtId="202" fontId="157" fillId="0" borderId="70" xfId="789" applyNumberFormat="1" applyFont="1" applyFill="1" applyBorder="1" applyAlignment="1" applyProtection="1">
      <alignment horizontal="right"/>
      <protection/>
    </xf>
    <xf numFmtId="164" fontId="162" fillId="116" borderId="70" xfId="1048" applyNumberFormat="1" applyFont="1" applyFill="1" applyBorder="1" applyAlignment="1" applyProtection="1">
      <alignment horizontal="right"/>
      <protection/>
    </xf>
    <xf numFmtId="164" fontId="162" fillId="15" borderId="38" xfId="1048" applyNumberFormat="1" applyFont="1" applyFill="1" applyBorder="1" applyProtection="1">
      <alignment/>
      <protection/>
    </xf>
    <xf numFmtId="0" fontId="157" fillId="0" borderId="42" xfId="1048" applyFont="1" applyFill="1" applyBorder="1" applyProtection="1">
      <alignment/>
      <protection/>
    </xf>
    <xf numFmtId="202" fontId="157" fillId="0" borderId="111" xfId="789" applyNumberFormat="1" applyFont="1" applyFill="1" applyBorder="1" applyAlignment="1" applyProtection="1">
      <alignment horizontal="right"/>
      <protection/>
    </xf>
    <xf numFmtId="164" fontId="162" fillId="0" borderId="83" xfId="1048" applyNumberFormat="1" applyFont="1" applyFill="1" applyBorder="1" applyProtection="1">
      <alignment/>
      <protection/>
    </xf>
    <xf numFmtId="202" fontId="157" fillId="0" borderId="38" xfId="789" applyNumberFormat="1" applyFont="1" applyFill="1" applyBorder="1" applyAlignment="1" applyProtection="1">
      <alignment horizontal="right"/>
      <protection/>
    </xf>
    <xf numFmtId="0" fontId="157" fillId="0" borderId="74" xfId="0" applyFont="1" applyFill="1" applyBorder="1" applyAlignment="1" applyProtection="1">
      <alignment horizontal="right"/>
      <protection/>
    </xf>
    <xf numFmtId="233" fontId="157" fillId="0" borderId="0" xfId="1048" applyNumberFormat="1" applyFont="1" applyFill="1" applyBorder="1" applyProtection="1">
      <alignment/>
      <protection/>
    </xf>
    <xf numFmtId="17" fontId="157" fillId="0" borderId="0" xfId="0" applyNumberFormat="1" applyFont="1" applyFill="1" applyBorder="1" applyAlignment="1" applyProtection="1">
      <alignment horizontal="right"/>
      <protection/>
    </xf>
    <xf numFmtId="164" fontId="157" fillId="0" borderId="70" xfId="1048" applyNumberFormat="1" applyFont="1" applyFill="1" applyBorder="1" applyProtection="1">
      <alignment/>
      <protection/>
    </xf>
    <xf numFmtId="233" fontId="157" fillId="0" borderId="81" xfId="1048" applyNumberFormat="1" applyFont="1" applyFill="1" applyBorder="1" applyProtection="1">
      <alignment/>
      <protection/>
    </xf>
    <xf numFmtId="233" fontId="157" fillId="0" borderId="70" xfId="1048" applyNumberFormat="1" applyFont="1" applyFill="1" applyBorder="1" applyProtection="1">
      <alignment/>
      <protection/>
    </xf>
    <xf numFmtId="164" fontId="162" fillId="0" borderId="68" xfId="0" applyNumberFormat="1" applyFont="1" applyFill="1" applyBorder="1" applyAlignment="1" applyProtection="1">
      <alignment/>
      <protection/>
    </xf>
    <xf numFmtId="0" fontId="162" fillId="0" borderId="68" xfId="0" applyFont="1" applyFill="1" applyBorder="1" applyAlignment="1" applyProtection="1">
      <alignment/>
      <protection/>
    </xf>
    <xf numFmtId="0" fontId="2" fillId="116" borderId="0" xfId="1048" applyFont="1" applyFill="1" applyBorder="1" applyAlignment="1">
      <alignment wrapText="1"/>
      <protection/>
    </xf>
    <xf numFmtId="0" fontId="3" fillId="0" borderId="0" xfId="1048" applyFont="1" applyFill="1">
      <alignment/>
      <protection/>
    </xf>
    <xf numFmtId="0" fontId="3" fillId="0" borderId="0" xfId="1048" applyFont="1" applyFill="1" applyBorder="1">
      <alignment/>
      <protection/>
    </xf>
    <xf numFmtId="0" fontId="181" fillId="0" borderId="0" xfId="1048" applyFont="1" applyFill="1">
      <alignment/>
      <protection/>
    </xf>
    <xf numFmtId="0" fontId="173" fillId="0" borderId="0" xfId="1048" applyFont="1" applyFill="1">
      <alignment/>
      <protection/>
    </xf>
    <xf numFmtId="202" fontId="157" fillId="0" borderId="74" xfId="789" applyNumberFormat="1" applyFont="1" applyFill="1" applyBorder="1" applyAlignment="1" applyProtection="1">
      <alignment horizontal="right"/>
      <protection/>
    </xf>
    <xf numFmtId="193" fontId="2" fillId="0" borderId="0" xfId="764" applyNumberFormat="1" applyFont="1" applyFill="1" applyBorder="1" applyAlignment="1" applyProtection="1">
      <alignment horizontal="right"/>
      <protection/>
    </xf>
    <xf numFmtId="233" fontId="2" fillId="0" borderId="0" xfId="1048" applyNumberFormat="1" applyFont="1" applyFill="1" applyBorder="1" applyProtection="1">
      <alignment/>
      <protection/>
    </xf>
    <xf numFmtId="249" fontId="2" fillId="0" borderId="0" xfId="1048" applyNumberFormat="1" applyFont="1" applyFill="1" applyBorder="1" applyProtection="1">
      <alignment/>
      <protection/>
    </xf>
    <xf numFmtId="203" fontId="2" fillId="116" borderId="0" xfId="1122" applyNumberFormat="1" applyFont="1" applyFill="1" applyAlignment="1">
      <alignment/>
    </xf>
    <xf numFmtId="203" fontId="142" fillId="0" borderId="0" xfId="1122" applyNumberFormat="1" applyFont="1" applyFill="1" applyBorder="1" applyAlignment="1" applyProtection="1">
      <alignment/>
      <protection/>
    </xf>
    <xf numFmtId="203" fontId="142" fillId="0" borderId="70" xfId="1122" applyNumberFormat="1" applyFont="1" applyFill="1" applyBorder="1" applyAlignment="1" applyProtection="1">
      <alignment/>
      <protection/>
    </xf>
    <xf numFmtId="203" fontId="2" fillId="116" borderId="0" xfId="1122" applyNumberFormat="1" applyFont="1" applyFill="1" applyAlignment="1">
      <alignment vertical="top"/>
    </xf>
    <xf numFmtId="203" fontId="142" fillId="0" borderId="70" xfId="1122" applyNumberFormat="1" applyFont="1" applyFill="1" applyBorder="1" applyAlignment="1" applyProtection="1">
      <alignment horizontal="right"/>
      <protection/>
    </xf>
    <xf numFmtId="203" fontId="142" fillId="0" borderId="0" xfId="1127" applyNumberFormat="1" applyFont="1" applyFill="1" applyBorder="1" applyAlignment="1" applyProtection="1">
      <alignment horizontal="right" vertical="top"/>
      <protection/>
    </xf>
    <xf numFmtId="10" fontId="2" fillId="0" borderId="71" xfId="1127" applyNumberFormat="1" applyFont="1" applyFill="1" applyBorder="1" applyAlignment="1" applyProtection="1">
      <alignment/>
      <protection/>
    </xf>
    <xf numFmtId="10" fontId="2" fillId="0" borderId="0" xfId="1127" applyNumberFormat="1" applyFont="1" applyFill="1" applyBorder="1" applyAlignment="1" applyProtection="1">
      <alignment/>
      <protection/>
    </xf>
    <xf numFmtId="10" fontId="2" fillId="0" borderId="70" xfId="1127" applyNumberFormat="1" applyFont="1" applyFill="1" applyBorder="1" applyAlignment="1" applyProtection="1">
      <alignment/>
      <protection/>
    </xf>
    <xf numFmtId="233" fontId="2" fillId="116" borderId="0" xfId="764" applyNumberFormat="1" applyFont="1" applyFill="1" applyBorder="1" applyAlignment="1" applyProtection="1">
      <alignment horizontal="right"/>
      <protection/>
    </xf>
    <xf numFmtId="233" fontId="2" fillId="0" borderId="70" xfId="1048" applyNumberFormat="1" applyFont="1" applyFill="1" applyBorder="1" applyProtection="1">
      <alignment/>
      <protection/>
    </xf>
    <xf numFmtId="0" fontId="177" fillId="116" borderId="6" xfId="1048" applyFont="1" applyFill="1" applyBorder="1" applyAlignment="1" applyProtection="1">
      <alignment horizontal="right"/>
      <protection/>
    </xf>
    <xf numFmtId="233" fontId="177" fillId="0" borderId="0" xfId="789" applyNumberFormat="1" applyFont="1" applyFill="1" applyBorder="1" applyAlignment="1" applyProtection="1">
      <alignment/>
      <protection/>
    </xf>
    <xf numFmtId="164" fontId="177" fillId="0" borderId="0" xfId="1048" applyNumberFormat="1" applyFont="1" applyFill="1" applyBorder="1" applyProtection="1">
      <alignment/>
      <protection/>
    </xf>
    <xf numFmtId="41" fontId="177" fillId="0" borderId="0" xfId="789" applyNumberFormat="1" applyFont="1" applyFill="1" applyBorder="1" applyAlignment="1" applyProtection="1">
      <alignment/>
      <protection/>
    </xf>
    <xf numFmtId="233" fontId="177" fillId="0" borderId="71" xfId="789" applyNumberFormat="1" applyFont="1" applyFill="1" applyBorder="1" applyAlignment="1" applyProtection="1">
      <alignment/>
      <protection/>
    </xf>
    <xf numFmtId="0" fontId="177" fillId="0" borderId="0" xfId="1048" applyFont="1" applyFill="1" applyBorder="1" applyAlignment="1" applyProtection="1">
      <alignment horizontal="center"/>
      <protection/>
    </xf>
    <xf numFmtId="233" fontId="177" fillId="0" borderId="70" xfId="789" applyNumberFormat="1" applyFont="1" applyFill="1" applyBorder="1" applyAlignment="1" applyProtection="1">
      <alignment/>
      <protection/>
    </xf>
    <xf numFmtId="233" fontId="177" fillId="0" borderId="73" xfId="789" applyNumberFormat="1" applyFont="1" applyFill="1" applyBorder="1" applyAlignment="1" applyProtection="1">
      <alignment/>
      <protection/>
    </xf>
    <xf numFmtId="164" fontId="177" fillId="0" borderId="0" xfId="789" applyNumberFormat="1" applyFont="1" applyFill="1" applyBorder="1" applyAlignment="1" applyProtection="1">
      <alignment/>
      <protection/>
    </xf>
    <xf numFmtId="233" fontId="177" fillId="0" borderId="81" xfId="789" applyNumberFormat="1" applyFont="1" applyFill="1" applyBorder="1" applyAlignment="1" applyProtection="1">
      <alignment/>
      <protection/>
    </xf>
    <xf numFmtId="233" fontId="177" fillId="0" borderId="5" xfId="789" applyNumberFormat="1" applyFont="1" applyFill="1" applyBorder="1" applyAlignment="1" applyProtection="1">
      <alignment/>
      <protection/>
    </xf>
    <xf numFmtId="233" fontId="177" fillId="0" borderId="110" xfId="789" applyNumberFormat="1" applyFont="1" applyFill="1" applyBorder="1" applyAlignment="1" applyProtection="1">
      <alignment/>
      <protection/>
    </xf>
    <xf numFmtId="258" fontId="177" fillId="0" borderId="6" xfId="1048" applyNumberFormat="1" applyFont="1" applyFill="1" applyBorder="1" applyAlignment="1" applyProtection="1">
      <alignment/>
      <protection/>
    </xf>
    <xf numFmtId="0" fontId="176" fillId="0" borderId="0" xfId="1048" applyFont="1" applyFill="1" applyBorder="1" applyProtection="1">
      <alignment/>
      <protection/>
    </xf>
    <xf numFmtId="41" fontId="2" fillId="116" borderId="74" xfId="789" applyNumberFormat="1" applyFont="1" applyFill="1" applyBorder="1" applyAlignment="1" applyProtection="1">
      <alignment/>
      <protection/>
    </xf>
    <xf numFmtId="0" fontId="157" fillId="0" borderId="0" xfId="1048" applyFont="1" applyFill="1" applyBorder="1" applyAlignment="1" applyProtection="1">
      <alignment vertical="center"/>
      <protection/>
    </xf>
    <xf numFmtId="0" fontId="157" fillId="0" borderId="0" xfId="1048" applyFont="1" applyFill="1" applyBorder="1" applyAlignment="1" applyProtection="1">
      <alignment horizontal="left" vertical="center" indent="1"/>
      <protection/>
    </xf>
    <xf numFmtId="0" fontId="160" fillId="0" borderId="0" xfId="1048" applyFont="1" applyFill="1" applyBorder="1" applyAlignment="1" applyProtection="1">
      <alignment horizontal="left" indent="1"/>
      <protection/>
    </xf>
    <xf numFmtId="0" fontId="160" fillId="0" borderId="0" xfId="1048" applyFont="1" applyFill="1" applyBorder="1" applyAlignment="1" applyProtection="1">
      <alignment/>
      <protection/>
    </xf>
    <xf numFmtId="0" fontId="160" fillId="0" borderId="0" xfId="1048" applyFont="1" applyFill="1" applyAlignment="1" applyProtection="1">
      <alignment vertical="top"/>
      <protection/>
    </xf>
    <xf numFmtId="164" fontId="3" fillId="0" borderId="0" xfId="789" applyNumberFormat="1" applyFont="1" applyFill="1" applyBorder="1" applyAlignment="1" applyProtection="1">
      <alignment/>
      <protection/>
    </xf>
    <xf numFmtId="247" fontId="3" fillId="0" borderId="0" xfId="839" applyNumberFormat="1" applyFont="1" applyFill="1" applyBorder="1" applyAlignment="1" applyProtection="1">
      <alignment/>
      <protection/>
    </xf>
    <xf numFmtId="247" fontId="2" fillId="0" borderId="0" xfId="839" applyNumberFormat="1" applyFont="1" applyFill="1" applyBorder="1" applyAlignment="1" applyProtection="1">
      <alignment/>
      <protection/>
    </xf>
    <xf numFmtId="247" fontId="3" fillId="0" borderId="0" xfId="839" applyNumberFormat="1" applyFont="1" applyFill="1" applyBorder="1" applyAlignment="1" applyProtection="1">
      <alignment/>
      <protection/>
    </xf>
    <xf numFmtId="246" fontId="3" fillId="0" borderId="0" xfId="1048" applyNumberFormat="1" applyFont="1" applyFill="1" applyBorder="1" applyProtection="1">
      <alignment/>
      <protection/>
    </xf>
    <xf numFmtId="41" fontId="3" fillId="0" borderId="6" xfId="1048" applyNumberFormat="1" applyFont="1" applyFill="1" applyBorder="1" applyProtection="1">
      <alignment/>
      <protection/>
    </xf>
    <xf numFmtId="41" fontId="3" fillId="0" borderId="0" xfId="1048" applyNumberFormat="1" applyFont="1" applyFill="1" applyBorder="1" applyProtection="1">
      <alignment/>
      <protection/>
    </xf>
    <xf numFmtId="41" fontId="3" fillId="0" borderId="73" xfId="1048" applyNumberFormat="1" applyFont="1" applyFill="1" applyBorder="1" applyProtection="1">
      <alignment/>
      <protection/>
    </xf>
    <xf numFmtId="193" fontId="162" fillId="0" borderId="0" xfId="764" applyNumberFormat="1" applyFont="1" applyFill="1" applyBorder="1" applyAlignment="1" applyProtection="1">
      <alignment/>
      <protection/>
    </xf>
    <xf numFmtId="164" fontId="3" fillId="0" borderId="0" xfId="1048" applyNumberFormat="1" applyFont="1" applyFill="1" applyBorder="1" applyProtection="1">
      <alignment/>
      <protection/>
    </xf>
    <xf numFmtId="41" fontId="3" fillId="0" borderId="70" xfId="1048" applyNumberFormat="1" applyFont="1" applyFill="1" applyBorder="1" applyProtection="1">
      <alignment/>
      <protection/>
    </xf>
    <xf numFmtId="41" fontId="2" fillId="116" borderId="70" xfId="1048" applyNumberFormat="1" applyFont="1" applyFill="1" applyBorder="1" applyAlignment="1" applyProtection="1">
      <alignment/>
      <protection/>
    </xf>
    <xf numFmtId="233" fontId="3" fillId="116" borderId="0" xfId="801" applyNumberFormat="1" applyFont="1" applyFill="1" applyBorder="1" applyAlignment="1" applyProtection="1">
      <alignment horizontal="right" vertical="center"/>
      <protection/>
    </xf>
    <xf numFmtId="233" fontId="3" fillId="0" borderId="0" xfId="801" applyNumberFormat="1" applyFont="1" applyFill="1" applyBorder="1" applyAlignment="1" applyProtection="1">
      <alignment horizontal="right" vertical="center"/>
      <protection/>
    </xf>
    <xf numFmtId="203" fontId="140" fillId="0" borderId="0" xfId="1122" applyNumberFormat="1" applyFont="1" applyFill="1" applyBorder="1" applyAlignment="1" applyProtection="1">
      <alignment horizontal="right" vertical="center"/>
      <protection/>
    </xf>
    <xf numFmtId="203" fontId="140" fillId="116" borderId="0" xfId="1122" applyNumberFormat="1" applyFont="1" applyFill="1" applyBorder="1" applyAlignment="1" applyProtection="1">
      <alignment horizontal="right" vertical="center"/>
      <protection/>
    </xf>
    <xf numFmtId="203" fontId="140" fillId="116" borderId="70" xfId="1122" applyNumberFormat="1" applyFont="1" applyFill="1" applyBorder="1" applyAlignment="1" applyProtection="1">
      <alignment horizontal="right" vertical="center"/>
      <protection/>
    </xf>
    <xf numFmtId="233" fontId="3" fillId="116" borderId="73" xfId="801" applyNumberFormat="1" applyFont="1" applyFill="1" applyBorder="1" applyAlignment="1" applyProtection="1">
      <alignment horizontal="right" vertical="center"/>
      <protection/>
    </xf>
    <xf numFmtId="260" fontId="3" fillId="116" borderId="68" xfId="1048" applyNumberFormat="1" applyFont="1" applyFill="1" applyBorder="1" applyProtection="1">
      <alignment/>
      <protection/>
    </xf>
    <xf numFmtId="252" fontId="3" fillId="0" borderId="68" xfId="789" applyNumberFormat="1" applyFont="1" applyFill="1" applyBorder="1" applyAlignment="1" applyProtection="1">
      <alignment/>
      <protection/>
    </xf>
    <xf numFmtId="252" fontId="2" fillId="0" borderId="0" xfId="789" applyNumberFormat="1" applyFont="1" applyFill="1" applyBorder="1" applyAlignment="1" applyProtection="1">
      <alignment/>
      <protection/>
    </xf>
    <xf numFmtId="252" fontId="3" fillId="0" borderId="0" xfId="789" applyNumberFormat="1" applyFont="1" applyFill="1" applyBorder="1" applyAlignment="1" applyProtection="1">
      <alignment/>
      <protection/>
    </xf>
    <xf numFmtId="252" fontId="2" fillId="0" borderId="0" xfId="789" applyNumberFormat="1" applyFont="1" applyFill="1" applyBorder="1" applyAlignment="1" applyProtection="1">
      <alignment/>
      <protection/>
    </xf>
    <xf numFmtId="246" fontId="2" fillId="0" borderId="0" xfId="1048" applyNumberFormat="1" applyFont="1" applyFill="1" applyBorder="1" applyAlignment="1" applyProtection="1">
      <alignment horizontal="right"/>
      <protection/>
    </xf>
    <xf numFmtId="255" fontId="148" fillId="0" borderId="0" xfId="839" applyNumberFormat="1" applyFont="1" applyFill="1" applyBorder="1" applyAlignment="1" applyProtection="1">
      <alignment horizontal="right"/>
      <protection/>
    </xf>
    <xf numFmtId="202" fontId="2" fillId="0" borderId="0" xfId="789" applyNumberFormat="1" applyFont="1" applyFill="1" applyBorder="1" applyAlignment="1" applyProtection="1">
      <alignment horizontal="right"/>
      <protection/>
    </xf>
    <xf numFmtId="203" fontId="157" fillId="0" borderId="98" xfId="1122" applyNumberFormat="1" applyFont="1" applyFill="1" applyBorder="1" applyAlignment="1" applyProtection="1">
      <alignment/>
      <protection/>
    </xf>
    <xf numFmtId="41" fontId="3" fillId="0" borderId="68" xfId="1048" applyNumberFormat="1" applyFont="1" applyFill="1" applyBorder="1" applyProtection="1">
      <alignment/>
      <protection/>
    </xf>
    <xf numFmtId="164" fontId="162" fillId="0" borderId="69" xfId="0" applyNumberFormat="1" applyFont="1" applyFill="1" applyBorder="1" applyAlignment="1" applyProtection="1">
      <alignment/>
      <protection/>
    </xf>
    <xf numFmtId="41" fontId="3" fillId="0" borderId="73" xfId="1048" applyNumberFormat="1" applyFont="1" applyFill="1" applyBorder="1" applyProtection="1">
      <alignment/>
      <protection/>
    </xf>
    <xf numFmtId="233" fontId="3" fillId="0" borderId="68" xfId="1048" applyNumberFormat="1" applyFont="1" applyFill="1" applyBorder="1" applyProtection="1">
      <alignment/>
      <protection/>
    </xf>
    <xf numFmtId="233" fontId="3" fillId="0" borderId="72" xfId="1048" applyNumberFormat="1" applyFont="1" applyFill="1" applyBorder="1" applyProtection="1">
      <alignment/>
      <protection/>
    </xf>
    <xf numFmtId="246" fontId="3" fillId="0" borderId="42" xfId="1048" applyNumberFormat="1" applyFont="1" applyFill="1" applyBorder="1" applyProtection="1">
      <alignment/>
      <protection/>
    </xf>
    <xf numFmtId="246" fontId="2" fillId="0" borderId="0" xfId="1048" applyNumberFormat="1" applyFont="1" applyFill="1" applyBorder="1" applyProtection="1">
      <alignment/>
      <protection/>
    </xf>
    <xf numFmtId="246" fontId="3" fillId="0" borderId="42" xfId="1048" applyNumberFormat="1" applyFont="1" applyFill="1" applyBorder="1" applyProtection="1">
      <alignment/>
      <protection/>
    </xf>
    <xf numFmtId="246" fontId="2" fillId="0" borderId="42" xfId="1048" applyNumberFormat="1" applyFont="1" applyFill="1" applyBorder="1" applyProtection="1">
      <alignment/>
      <protection/>
    </xf>
    <xf numFmtId="246" fontId="3" fillId="0" borderId="6" xfId="1048" applyNumberFormat="1" applyFont="1" applyFill="1" applyBorder="1" applyProtection="1">
      <alignment/>
      <protection/>
    </xf>
    <xf numFmtId="246" fontId="3" fillId="0" borderId="6" xfId="1048" applyNumberFormat="1" applyFont="1" applyFill="1" applyBorder="1" applyProtection="1">
      <alignment/>
      <protection/>
    </xf>
    <xf numFmtId="246" fontId="2" fillId="0" borderId="6" xfId="1048" applyNumberFormat="1" applyFont="1" applyFill="1" applyBorder="1" applyProtection="1">
      <alignment/>
      <protection/>
    </xf>
    <xf numFmtId="0" fontId="141" fillId="116" borderId="0" xfId="1048" applyFont="1" applyFill="1" applyBorder="1" applyProtection="1">
      <alignment/>
      <protection/>
    </xf>
    <xf numFmtId="164" fontId="176" fillId="0" borderId="0" xfId="1048" applyNumberFormat="1" applyFont="1" applyFill="1" applyBorder="1" applyProtection="1">
      <alignment/>
      <protection/>
    </xf>
    <xf numFmtId="2" fontId="162" fillId="0" borderId="68" xfId="0" applyNumberFormat="1" applyFont="1" applyFill="1" applyBorder="1" applyAlignment="1" applyProtection="1">
      <alignment/>
      <protection/>
    </xf>
    <xf numFmtId="2" fontId="162" fillId="0" borderId="83" xfId="0" applyNumberFormat="1" applyFont="1" applyFill="1" applyBorder="1" applyAlignment="1" applyProtection="1">
      <alignment/>
      <protection/>
    </xf>
    <xf numFmtId="164" fontId="2" fillId="15" borderId="101" xfId="1048" applyNumberFormat="1" applyFont="1" applyFill="1" applyBorder="1" applyProtection="1">
      <alignment/>
      <protection/>
    </xf>
    <xf numFmtId="37" fontId="152" fillId="15" borderId="0" xfId="1048" applyNumberFormat="1" applyFont="1" applyFill="1" applyAlignment="1" applyProtection="1">
      <alignment horizontal="left"/>
      <protection/>
    </xf>
    <xf numFmtId="0" fontId="160" fillId="117" borderId="0" xfId="1048" applyFont="1" applyFill="1" applyBorder="1" applyProtection="1">
      <alignment/>
      <protection/>
    </xf>
    <xf numFmtId="37" fontId="160" fillId="116" borderId="0" xfId="1048" applyNumberFormat="1" applyFont="1" applyFill="1" applyProtection="1">
      <alignment/>
      <protection/>
    </xf>
    <xf numFmtId="41" fontId="159" fillId="116" borderId="71" xfId="1048" applyNumberFormat="1" applyFont="1" applyFill="1" applyBorder="1" applyAlignment="1" applyProtection="1">
      <alignment horizontal="right"/>
      <protection/>
    </xf>
    <xf numFmtId="164" fontId="159" fillId="116" borderId="0" xfId="1048" applyNumberFormat="1" applyFont="1" applyFill="1" applyBorder="1" applyAlignment="1" applyProtection="1">
      <alignment horizontal="right"/>
      <protection/>
    </xf>
    <xf numFmtId="193" fontId="159" fillId="0" borderId="0" xfId="764" applyNumberFormat="1" applyFont="1" applyFill="1" applyAlignment="1" applyProtection="1">
      <alignment vertical="top"/>
      <protection/>
    </xf>
    <xf numFmtId="193" fontId="159" fillId="0" borderId="0" xfId="764" applyNumberFormat="1" applyFont="1" applyFill="1" applyAlignment="1" applyProtection="1">
      <alignment vertical="top"/>
      <protection/>
    </xf>
    <xf numFmtId="191" fontId="159" fillId="0" borderId="0" xfId="764" applyNumberFormat="1" applyFont="1" applyFill="1" applyAlignment="1" applyProtection="1">
      <alignment vertical="top"/>
      <protection/>
    </xf>
    <xf numFmtId="191" fontId="159" fillId="0" borderId="0" xfId="764" applyNumberFormat="1" applyFont="1" applyFill="1" applyAlignment="1" applyProtection="1">
      <alignment vertical="top"/>
      <protection/>
    </xf>
    <xf numFmtId="41" fontId="159" fillId="0" borderId="0" xfId="1048" applyNumberFormat="1" applyFont="1" applyFill="1" applyBorder="1" applyAlignment="1" applyProtection="1">
      <alignment horizontal="right"/>
      <protection/>
    </xf>
    <xf numFmtId="41" fontId="159" fillId="0" borderId="0" xfId="1048" applyNumberFormat="1" applyFont="1" applyFill="1" applyBorder="1" applyAlignment="1" applyProtection="1">
      <alignment horizontal="right"/>
      <protection/>
    </xf>
    <xf numFmtId="257" fontId="159" fillId="0" borderId="0" xfId="1048" applyNumberFormat="1" applyFont="1" applyFill="1" applyBorder="1" applyAlignment="1" applyProtection="1">
      <alignment horizontal="right"/>
      <protection/>
    </xf>
    <xf numFmtId="257" fontId="159" fillId="0" borderId="0" xfId="1048" applyNumberFormat="1" applyFont="1" applyFill="1" applyBorder="1" applyAlignment="1" applyProtection="1">
      <alignment horizontal="right"/>
      <protection/>
    </xf>
    <xf numFmtId="0" fontId="148" fillId="0" borderId="0" xfId="0" applyFont="1" applyAlignment="1">
      <alignment/>
    </xf>
    <xf numFmtId="0" fontId="148" fillId="0" borderId="0" xfId="0" applyFont="1" applyAlignment="1" applyProtection="1">
      <alignment/>
      <protection/>
    </xf>
    <xf numFmtId="0" fontId="148" fillId="116" borderId="0" xfId="0" applyFont="1" applyFill="1" applyAlignment="1">
      <alignment/>
    </xf>
    <xf numFmtId="202" fontId="2" fillId="0" borderId="70" xfId="789" applyNumberFormat="1" applyFont="1" applyFill="1" applyBorder="1" applyAlignment="1" applyProtection="1">
      <alignment horizontal="right"/>
      <protection/>
    </xf>
    <xf numFmtId="203" fontId="148" fillId="116" borderId="0" xfId="1122" applyNumberFormat="1" applyFont="1" applyFill="1" applyAlignment="1">
      <alignment/>
    </xf>
    <xf numFmtId="0" fontId="6" fillId="116" borderId="0" xfId="0" applyFont="1" applyFill="1" applyAlignment="1">
      <alignment/>
    </xf>
    <xf numFmtId="0" fontId="89" fillId="116" borderId="0" xfId="0" applyFont="1" applyFill="1" applyAlignment="1">
      <alignment/>
    </xf>
    <xf numFmtId="0" fontId="89" fillId="0" borderId="0" xfId="0" applyFont="1" applyAlignment="1">
      <alignment/>
    </xf>
    <xf numFmtId="0" fontId="6" fillId="0" borderId="0" xfId="0" applyFont="1" applyAlignment="1">
      <alignment/>
    </xf>
    <xf numFmtId="193" fontId="162" fillId="0" borderId="0" xfId="764" applyNumberFormat="1" applyFont="1" applyFill="1" applyBorder="1" applyAlignment="1" applyProtection="1">
      <alignment vertical="center"/>
      <protection/>
    </xf>
    <xf numFmtId="193" fontId="162" fillId="116" borderId="0" xfId="764" applyNumberFormat="1" applyFont="1" applyFill="1" applyBorder="1" applyAlignment="1" applyProtection="1">
      <alignment vertical="center"/>
      <protection/>
    </xf>
    <xf numFmtId="193" fontId="162" fillId="0" borderId="0" xfId="764" applyNumberFormat="1" applyFont="1" applyFill="1" applyBorder="1" applyAlignment="1" applyProtection="1">
      <alignment horizontal="left" vertical="center" indent="1"/>
      <protection/>
    </xf>
    <xf numFmtId="193" fontId="162" fillId="116" borderId="0" xfId="764" applyNumberFormat="1" applyFont="1" applyFill="1" applyBorder="1" applyAlignment="1" applyProtection="1">
      <alignment horizontal="left" vertical="center" indent="1"/>
      <protection/>
    </xf>
    <xf numFmtId="193" fontId="162" fillId="0" borderId="70" xfId="764" applyNumberFormat="1" applyFont="1" applyFill="1" applyBorder="1" applyAlignment="1" applyProtection="1">
      <alignment horizontal="left" vertical="center" indent="1"/>
      <protection/>
    </xf>
    <xf numFmtId="233" fontId="162" fillId="0" borderId="70" xfId="1048" applyNumberFormat="1" applyFont="1" applyFill="1" applyBorder="1" applyAlignment="1" applyProtection="1">
      <alignment horizontal="right" vertical="center"/>
      <protection/>
    </xf>
    <xf numFmtId="193" fontId="162" fillId="0" borderId="70" xfId="764" applyNumberFormat="1" applyFont="1" applyFill="1" applyBorder="1" applyAlignment="1" applyProtection="1">
      <alignment/>
      <protection/>
    </xf>
    <xf numFmtId="43" fontId="162" fillId="0" borderId="70" xfId="764" applyNumberFormat="1" applyFont="1" applyFill="1" applyBorder="1" applyAlignment="1" applyProtection="1">
      <alignment horizontal="left" vertical="center" indent="1"/>
      <protection/>
    </xf>
    <xf numFmtId="43" fontId="162" fillId="116" borderId="0" xfId="764" applyNumberFormat="1" applyFont="1" applyFill="1" applyBorder="1" applyAlignment="1" applyProtection="1">
      <alignment vertical="center"/>
      <protection/>
    </xf>
    <xf numFmtId="10" fontId="162" fillId="0" borderId="0" xfId="1122" applyNumberFormat="1" applyFont="1" applyFill="1" applyAlignment="1" applyProtection="1">
      <alignment vertical="center"/>
      <protection/>
    </xf>
    <xf numFmtId="10" fontId="162" fillId="116" borderId="0" xfId="1122" applyNumberFormat="1" applyFont="1" applyFill="1" applyBorder="1" applyAlignment="1" applyProtection="1">
      <alignment vertical="center"/>
      <protection/>
    </xf>
    <xf numFmtId="10" fontId="162" fillId="0" borderId="0" xfId="1122" applyNumberFormat="1" applyFont="1" applyFill="1" applyBorder="1" applyAlignment="1" applyProtection="1">
      <alignment vertical="center"/>
      <protection/>
    </xf>
    <xf numFmtId="10" fontId="162" fillId="0" borderId="70" xfId="1122" applyNumberFormat="1" applyFont="1" applyFill="1" applyBorder="1" applyAlignment="1" applyProtection="1">
      <alignment vertical="center"/>
      <protection/>
    </xf>
    <xf numFmtId="0" fontId="2" fillId="116" borderId="0" xfId="0" applyFont="1" applyFill="1" applyAlignment="1" applyProtection="1">
      <alignment/>
      <protection/>
    </xf>
    <xf numFmtId="0" fontId="6" fillId="0" borderId="0" xfId="0" applyFont="1" applyBorder="1" applyAlignment="1" applyProtection="1">
      <alignment/>
      <protection/>
    </xf>
    <xf numFmtId="0" fontId="27" fillId="0" borderId="0" xfId="0" applyFont="1" applyAlignment="1" applyProtection="1">
      <alignment/>
      <protection/>
    </xf>
    <xf numFmtId="0" fontId="2" fillId="0" borderId="0" xfId="0" applyFont="1" applyAlignment="1" applyProtection="1">
      <alignment/>
      <protection/>
    </xf>
    <xf numFmtId="0" fontId="2" fillId="0" borderId="0" xfId="0" applyFont="1" applyAlignment="1">
      <alignment/>
    </xf>
    <xf numFmtId="0" fontId="2" fillId="116" borderId="0" xfId="0" applyNumberFormat="1" applyFont="1" applyFill="1" applyAlignment="1" applyProtection="1">
      <alignment horizontal="left"/>
      <protection/>
    </xf>
    <xf numFmtId="0" fontId="3" fillId="116" borderId="0" xfId="0" applyNumberFormat="1" applyFont="1" applyFill="1" applyAlignment="1" applyProtection="1">
      <alignment horizontal="left"/>
      <protection/>
    </xf>
    <xf numFmtId="0" fontId="3" fillId="116" borderId="0" xfId="0" applyNumberFormat="1" applyFont="1" applyFill="1" applyBorder="1" applyAlignment="1" applyProtection="1">
      <alignment horizontal="left"/>
      <protection/>
    </xf>
    <xf numFmtId="0" fontId="2" fillId="116" borderId="0" xfId="0" applyFont="1" applyFill="1" applyAlignment="1" applyProtection="1">
      <alignment/>
      <protection/>
    </xf>
    <xf numFmtId="0" fontId="2" fillId="116" borderId="0" xfId="0" applyFont="1" applyFill="1" applyAlignment="1">
      <alignment/>
    </xf>
    <xf numFmtId="0" fontId="142" fillId="116" borderId="6" xfId="0" applyNumberFormat="1" applyFont="1" applyFill="1" applyBorder="1" applyAlignment="1" applyProtection="1">
      <alignment horizontal="left" wrapText="1"/>
      <protection/>
    </xf>
    <xf numFmtId="0" fontId="3" fillId="116" borderId="6" xfId="0" applyFont="1" applyFill="1" applyBorder="1" applyAlignment="1" applyProtection="1">
      <alignment horizontal="right" wrapText="1"/>
      <protection/>
    </xf>
    <xf numFmtId="0" fontId="3" fillId="116" borderId="0" xfId="0" applyFont="1" applyFill="1" applyBorder="1" applyAlignment="1" applyProtection="1">
      <alignment horizontal="right" wrapText="1"/>
      <protection/>
    </xf>
    <xf numFmtId="0" fontId="3" fillId="116" borderId="6" xfId="0" applyFont="1" applyFill="1" applyBorder="1" applyAlignment="1" applyProtection="1">
      <alignment horizontal="right"/>
      <protection/>
    </xf>
    <xf numFmtId="0" fontId="142" fillId="116" borderId="0" xfId="0" applyNumberFormat="1" applyFont="1" applyFill="1" applyBorder="1" applyAlignment="1" applyProtection="1">
      <alignment horizontal="left" wrapText="1"/>
      <protection/>
    </xf>
    <xf numFmtId="0" fontId="2" fillId="116" borderId="6" xfId="0" applyFont="1" applyFill="1" applyBorder="1" applyAlignment="1" applyProtection="1">
      <alignment horizontal="right" wrapText="1"/>
      <protection/>
    </xf>
    <xf numFmtId="0" fontId="2" fillId="116" borderId="0"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3" fillId="117" borderId="0" xfId="0" applyNumberFormat="1" applyFont="1" applyFill="1" applyAlignment="1" applyProtection="1">
      <alignment horizontal="left"/>
      <protection/>
    </xf>
    <xf numFmtId="0" fontId="2" fillId="117" borderId="0" xfId="0" applyNumberFormat="1" applyFont="1" applyFill="1" applyAlignment="1" applyProtection="1">
      <alignment horizontal="left"/>
      <protection/>
    </xf>
    <xf numFmtId="233" fontId="2" fillId="116" borderId="0" xfId="0" applyNumberFormat="1" applyFont="1" applyFill="1" applyAlignment="1" applyProtection="1">
      <alignment/>
      <protection/>
    </xf>
    <xf numFmtId="0" fontId="2" fillId="0" borderId="0" xfId="0" applyFont="1" applyFill="1" applyBorder="1" applyAlignment="1" applyProtection="1">
      <alignment horizontal="left" vertical="center"/>
      <protection/>
    </xf>
    <xf numFmtId="206" fontId="2" fillId="116" borderId="0" xfId="0" applyNumberFormat="1" applyFont="1" applyFill="1" applyAlignment="1" applyProtection="1">
      <alignment/>
      <protection/>
    </xf>
    <xf numFmtId="193" fontId="2" fillId="116" borderId="0" xfId="0" applyNumberFormat="1" applyFont="1" applyFill="1" applyAlignment="1" applyProtection="1">
      <alignment/>
      <protection/>
    </xf>
    <xf numFmtId="0" fontId="3" fillId="116" borderId="0" xfId="0" applyNumberFormat="1" applyFont="1" applyFill="1" applyAlignment="1" applyProtection="1">
      <alignment/>
      <protection/>
    </xf>
    <xf numFmtId="203" fontId="140" fillId="0" borderId="70" xfId="1122" applyNumberFormat="1" applyFont="1" applyFill="1" applyBorder="1" applyAlignment="1" applyProtection="1">
      <alignment horizontal="right" vertical="center"/>
      <protection/>
    </xf>
    <xf numFmtId="233" fontId="3" fillId="0" borderId="73" xfId="801" applyNumberFormat="1" applyFont="1" applyFill="1" applyBorder="1" applyAlignment="1" applyProtection="1">
      <alignment horizontal="right" vertical="center"/>
      <protection/>
    </xf>
    <xf numFmtId="203" fontId="140" fillId="116" borderId="0" xfId="1122" applyNumberFormat="1" applyFont="1" applyFill="1" applyBorder="1" applyAlignment="1" applyProtection="1">
      <alignment horizontal="right" vertical="center"/>
      <protection/>
    </xf>
    <xf numFmtId="0" fontId="140" fillId="116" borderId="0" xfId="764" applyNumberFormat="1" applyFont="1" applyFill="1" applyBorder="1" applyAlignment="1" applyProtection="1">
      <alignment horizontal="right" vertical="center"/>
      <protection/>
    </xf>
    <xf numFmtId="0" fontId="2" fillId="116" borderId="0" xfId="0" applyFont="1" applyFill="1" applyBorder="1" applyAlignment="1" applyProtection="1">
      <alignment/>
      <protection/>
    </xf>
    <xf numFmtId="0" fontId="2" fillId="0" borderId="0" xfId="0" applyFont="1" applyBorder="1" applyAlignment="1">
      <alignment/>
    </xf>
    <xf numFmtId="0" fontId="3" fillId="0" borderId="0" xfId="0" applyFont="1" applyAlignment="1">
      <alignment/>
    </xf>
    <xf numFmtId="41" fontId="2" fillId="116" borderId="70" xfId="1048" applyNumberFormat="1" applyFont="1" applyFill="1" applyBorder="1" applyAlignment="1" applyProtection="1">
      <alignment horizontal="right"/>
      <protection/>
    </xf>
    <xf numFmtId="246" fontId="3" fillId="0" borderId="0" xfId="1048" applyNumberFormat="1" applyFont="1" applyFill="1" applyBorder="1" applyProtection="1">
      <alignment/>
      <protection/>
    </xf>
    <xf numFmtId="193" fontId="3" fillId="0" borderId="0" xfId="764" applyNumberFormat="1" applyFont="1" applyFill="1" applyBorder="1" applyAlignment="1" applyProtection="1">
      <alignment/>
      <protection/>
    </xf>
    <xf numFmtId="193" fontId="2" fillId="0" borderId="0" xfId="764" applyNumberFormat="1" applyFont="1" applyFill="1" applyBorder="1" applyAlignment="1" applyProtection="1">
      <alignment/>
      <protection/>
    </xf>
    <xf numFmtId="193" fontId="3" fillId="0" borderId="0" xfId="764" applyNumberFormat="1" applyFont="1" applyFill="1" applyBorder="1" applyAlignment="1" applyProtection="1">
      <alignment/>
      <protection/>
    </xf>
    <xf numFmtId="193" fontId="2" fillId="0" borderId="0" xfId="764" applyNumberFormat="1" applyFont="1" applyFill="1" applyBorder="1" applyAlignment="1" applyProtection="1">
      <alignment/>
      <protection/>
    </xf>
    <xf numFmtId="193" fontId="3" fillId="0" borderId="70" xfId="764" applyNumberFormat="1" applyFont="1" applyFill="1" applyBorder="1" applyAlignment="1" applyProtection="1">
      <alignment/>
      <protection/>
    </xf>
    <xf numFmtId="254" fontId="2" fillId="116" borderId="0" xfId="1048" applyNumberFormat="1" applyFont="1" applyFill="1" applyBorder="1" applyProtection="1">
      <alignment/>
      <protection/>
    </xf>
    <xf numFmtId="254" fontId="3" fillId="116" borderId="6" xfId="1048" applyNumberFormat="1" applyFont="1" applyFill="1" applyBorder="1" applyProtection="1">
      <alignment/>
      <protection/>
    </xf>
    <xf numFmtId="202" fontId="2" fillId="116" borderId="20" xfId="1122" applyNumberFormat="1" applyFont="1" applyFill="1" applyBorder="1" applyAlignment="1" applyProtection="1">
      <alignment horizontal="right"/>
      <protection/>
    </xf>
    <xf numFmtId="0" fontId="6" fillId="0" borderId="0" xfId="1048" applyFont="1" applyProtection="1">
      <alignment/>
      <protection/>
    </xf>
    <xf numFmtId="0" fontId="6" fillId="0" borderId="0" xfId="1048" applyFont="1" applyBorder="1" applyProtection="1">
      <alignment/>
      <protection/>
    </xf>
    <xf numFmtId="0" fontId="6" fillId="0" borderId="0" xfId="1048" applyFont="1" applyBorder="1">
      <alignment/>
      <protection/>
    </xf>
    <xf numFmtId="0" fontId="6" fillId="0" borderId="0" xfId="1048" applyFont="1">
      <alignment/>
      <protection/>
    </xf>
    <xf numFmtId="0" fontId="49" fillId="0" borderId="0" xfId="1048" applyFont="1" applyBorder="1" applyAlignment="1" applyProtection="1">
      <alignment horizontal="right"/>
      <protection/>
    </xf>
    <xf numFmtId="0" fontId="4" fillId="15" borderId="0" xfId="1048" applyFont="1" applyFill="1" applyBorder="1" applyProtection="1">
      <alignment/>
      <protection/>
    </xf>
    <xf numFmtId="0" fontId="65" fillId="15" borderId="0" xfId="1048" applyFont="1" applyFill="1" applyBorder="1" applyAlignment="1" applyProtection="1">
      <alignment/>
      <protection/>
    </xf>
    <xf numFmtId="0" fontId="6" fillId="0" borderId="0" xfId="1048" applyFont="1" applyFill="1">
      <alignment/>
      <protection/>
    </xf>
    <xf numFmtId="0" fontId="234" fillId="0" borderId="0" xfId="1048" applyFont="1" applyBorder="1" applyProtection="1">
      <alignment/>
      <protection/>
    </xf>
    <xf numFmtId="248" fontId="142" fillId="0" borderId="0" xfId="821" applyNumberFormat="1" applyFont="1" applyFill="1" applyBorder="1" applyAlignment="1" applyProtection="1">
      <alignment vertical="top"/>
      <protection/>
    </xf>
    <xf numFmtId="0" fontId="0" fillId="116" borderId="0" xfId="0" applyFill="1" applyAlignment="1">
      <alignment/>
    </xf>
    <xf numFmtId="0" fontId="237" fillId="0" borderId="0" xfId="0" applyFont="1" applyAlignment="1" applyProtection="1">
      <alignment horizontal="center" vertical="center"/>
      <protection locked="0"/>
    </xf>
    <xf numFmtId="0" fontId="231" fillId="121" borderId="112" xfId="0" applyFont="1" applyFill="1" applyBorder="1" applyAlignment="1">
      <alignment horizontal="center" vertical="center"/>
    </xf>
    <xf numFmtId="0" fontId="231" fillId="121" borderId="14" xfId="0" applyFont="1" applyFill="1" applyBorder="1" applyAlignment="1">
      <alignment horizontal="center" vertical="center"/>
    </xf>
    <xf numFmtId="0" fontId="231" fillId="121" borderId="113" xfId="0" applyFont="1" applyFill="1" applyBorder="1" applyAlignment="1">
      <alignment horizontal="center" vertical="center"/>
    </xf>
    <xf numFmtId="0" fontId="228" fillId="0" borderId="114" xfId="0" applyFont="1" applyBorder="1" applyAlignment="1" applyProtection="1">
      <alignment horizontal="center"/>
      <protection locked="0"/>
    </xf>
    <xf numFmtId="0" fontId="228" fillId="0" borderId="21" xfId="0" applyFont="1" applyBorder="1" applyAlignment="1" applyProtection="1">
      <alignment horizontal="center"/>
      <protection locked="0"/>
    </xf>
    <xf numFmtId="0" fontId="228" fillId="0" borderId="115" xfId="0" applyFont="1" applyBorder="1" applyAlignment="1" applyProtection="1">
      <alignment horizontal="center"/>
      <protection locked="0"/>
    </xf>
    <xf numFmtId="0" fontId="228" fillId="0" borderId="65" xfId="0" applyFont="1" applyBorder="1" applyAlignment="1">
      <alignment horizontal="center"/>
    </xf>
    <xf numFmtId="0" fontId="228" fillId="0" borderId="2" xfId="0" applyFont="1" applyBorder="1" applyAlignment="1">
      <alignment horizontal="center"/>
    </xf>
    <xf numFmtId="0" fontId="228" fillId="0" borderId="64" xfId="0" applyFont="1" applyBorder="1" applyAlignment="1">
      <alignment horizontal="center"/>
    </xf>
    <xf numFmtId="0" fontId="230" fillId="114" borderId="116" xfId="0" applyFont="1" applyFill="1" applyBorder="1" applyAlignment="1">
      <alignment horizontal="center" vertical="center"/>
    </xf>
    <xf numFmtId="0" fontId="230" fillId="114" borderId="21" xfId="0" applyFont="1" applyFill="1" applyBorder="1" applyAlignment="1">
      <alignment horizontal="center" vertical="center"/>
    </xf>
    <xf numFmtId="0" fontId="230" fillId="114" borderId="31" xfId="0" applyFont="1" applyFill="1" applyBorder="1" applyAlignment="1">
      <alignment horizontal="center" vertical="center"/>
    </xf>
    <xf numFmtId="0" fontId="231" fillId="121" borderId="117" xfId="0" applyFont="1" applyFill="1" applyBorder="1" applyAlignment="1">
      <alignment horizontal="center" vertical="center"/>
    </xf>
    <xf numFmtId="0" fontId="231" fillId="121" borderId="42" xfId="0" applyFont="1" applyFill="1" applyBorder="1" applyAlignment="1">
      <alignment horizontal="center" vertical="center"/>
    </xf>
    <xf numFmtId="0" fontId="231" fillId="121" borderId="62" xfId="0" applyFont="1" applyFill="1" applyBorder="1" applyAlignment="1">
      <alignment horizontal="center" vertical="center"/>
    </xf>
    <xf numFmtId="0" fontId="228" fillId="0" borderId="118" xfId="0" applyFont="1" applyBorder="1" applyAlignment="1">
      <alignment horizontal="center"/>
    </xf>
    <xf numFmtId="0" fontId="228" fillId="0" borderId="38" xfId="0" applyFont="1" applyBorder="1" applyAlignment="1">
      <alignment horizontal="center"/>
    </xf>
    <xf numFmtId="0" fontId="228" fillId="0" borderId="59" xfId="0" applyFont="1" applyBorder="1" applyAlignment="1">
      <alignment horizontal="center"/>
    </xf>
    <xf numFmtId="0" fontId="238" fillId="76" borderId="119" xfId="0" applyFont="1" applyFill="1" applyBorder="1" applyAlignment="1" applyProtection="1">
      <alignment horizontal="center" vertical="center"/>
      <protection hidden="1"/>
    </xf>
    <xf numFmtId="0" fontId="238" fillId="76" borderId="120" xfId="0" applyFont="1" applyFill="1" applyBorder="1" applyAlignment="1" applyProtection="1">
      <alignment horizontal="center" vertical="center"/>
      <protection hidden="1"/>
    </xf>
    <xf numFmtId="0" fontId="238" fillId="76" borderId="121" xfId="0" applyFont="1" applyFill="1" applyBorder="1" applyAlignment="1" applyProtection="1">
      <alignment horizontal="center" vertical="center"/>
      <protection hidden="1"/>
    </xf>
    <xf numFmtId="0" fontId="229" fillId="0" borderId="0" xfId="0" applyFont="1" applyBorder="1" applyAlignment="1">
      <alignment horizontal="left" vertical="center"/>
    </xf>
    <xf numFmtId="0" fontId="238" fillId="76" borderId="122" xfId="0" applyFont="1" applyFill="1" applyBorder="1" applyAlignment="1" applyProtection="1">
      <alignment horizontal="center" vertical="center"/>
      <protection hidden="1"/>
    </xf>
    <xf numFmtId="0" fontId="228" fillId="76" borderId="2" xfId="0" applyFont="1" applyFill="1" applyBorder="1" applyAlignment="1">
      <alignment horizontal="center"/>
    </xf>
    <xf numFmtId="0" fontId="228" fillId="76" borderId="64" xfId="0" applyFont="1" applyFill="1" applyBorder="1" applyAlignment="1">
      <alignment horizontal="center"/>
    </xf>
    <xf numFmtId="0" fontId="228" fillId="0" borderId="0" xfId="0" applyFont="1" applyBorder="1" applyAlignment="1" applyProtection="1">
      <alignment horizontal="left" vertical="center"/>
      <protection locked="0"/>
    </xf>
    <xf numFmtId="0" fontId="228" fillId="0" borderId="18" xfId="0" applyFont="1" applyBorder="1" applyAlignment="1" applyProtection="1">
      <alignment horizontal="left" vertical="center"/>
      <protection locked="0"/>
    </xf>
    <xf numFmtId="0" fontId="228" fillId="0" borderId="60" xfId="0" applyFont="1" applyBorder="1" applyAlignment="1">
      <alignment horizontal="center"/>
    </xf>
    <xf numFmtId="0" fontId="231" fillId="121" borderId="123" xfId="0" applyFont="1" applyFill="1" applyBorder="1" applyAlignment="1">
      <alignment horizontal="center" vertical="center"/>
    </xf>
    <xf numFmtId="0" fontId="231" fillId="121" borderId="5" xfId="0" applyFont="1" applyFill="1" applyBorder="1" applyAlignment="1">
      <alignment horizontal="center" vertical="center"/>
    </xf>
    <xf numFmtId="0" fontId="231" fillId="121" borderId="56" xfId="0" applyFont="1" applyFill="1" applyBorder="1" applyAlignment="1">
      <alignment horizontal="center" vertical="center"/>
    </xf>
    <xf numFmtId="0" fontId="238" fillId="76" borderId="124" xfId="0" applyFont="1" applyFill="1" applyBorder="1" applyAlignment="1" applyProtection="1">
      <alignment horizontal="center" vertical="center"/>
      <protection hidden="1"/>
    </xf>
    <xf numFmtId="0" fontId="209" fillId="0" borderId="2" xfId="0" applyFont="1" applyBorder="1" applyAlignment="1" applyProtection="1">
      <alignment horizontal="left" vertical="top" wrapText="1"/>
      <protection locked="0"/>
    </xf>
    <xf numFmtId="0" fontId="173" fillId="0" borderId="0" xfId="0" applyFont="1" applyAlignment="1">
      <alignment horizontal="left" vertical="center" wrapText="1"/>
    </xf>
    <xf numFmtId="0" fontId="143" fillId="116" borderId="0" xfId="1048" applyFont="1" applyFill="1" applyAlignment="1" applyProtection="1">
      <alignment horizontal="left" vertical="top" wrapText="1"/>
      <protection/>
    </xf>
    <xf numFmtId="0" fontId="2" fillId="0" borderId="0" xfId="0" applyFont="1" applyAlignment="1">
      <alignment horizontal="left" vertical="center" wrapText="1"/>
    </xf>
    <xf numFmtId="0" fontId="89" fillId="0" borderId="0" xfId="0" applyFont="1" applyAlignment="1">
      <alignment horizontal="left" vertical="center" wrapText="1"/>
    </xf>
    <xf numFmtId="0" fontId="174" fillId="116" borderId="0" xfId="1048" applyFont="1" applyFill="1" applyBorder="1" applyAlignment="1" applyProtection="1">
      <alignment horizontal="left" wrapText="1"/>
      <protection/>
    </xf>
    <xf numFmtId="0" fontId="149" fillId="116" borderId="0" xfId="1048" applyFont="1" applyFill="1" applyBorder="1" applyAlignment="1" applyProtection="1">
      <alignment horizontal="left" wrapText="1"/>
      <protection/>
    </xf>
    <xf numFmtId="0" fontId="149" fillId="116" borderId="0" xfId="1048" applyFont="1" applyFill="1" applyBorder="1" applyAlignment="1" applyProtection="1">
      <alignment horizontal="left" wrapText="1"/>
      <protection/>
    </xf>
    <xf numFmtId="0" fontId="182" fillId="0" borderId="0" xfId="0" applyFont="1" applyAlignment="1">
      <alignment horizontal="left" vertical="center" wrapText="1"/>
    </xf>
    <xf numFmtId="0" fontId="143" fillId="0" borderId="0" xfId="1048" applyFont="1" applyFill="1" applyBorder="1" applyAlignment="1" applyProtection="1">
      <alignment horizontal="left" wrapText="1"/>
      <protection/>
    </xf>
  </cellXfs>
  <cellStyles count="1562">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Accent1" xfId="186"/>
    <cellStyle name="20% - Accent1 2" xfId="187"/>
    <cellStyle name="20% - Accent1 2 2" xfId="188"/>
    <cellStyle name="20% - Accent1 2 3" xfId="189"/>
    <cellStyle name="20% - Accent1 3" xfId="190"/>
    <cellStyle name="20% - Accent1 3 2" xfId="191"/>
    <cellStyle name="20% - Accent1 3 3" xfId="192"/>
    <cellStyle name="20% - Accent1 4" xfId="193"/>
    <cellStyle name="20% - Accent1 4 2" xfId="194"/>
    <cellStyle name="20% - Accent1 5" xfId="195"/>
    <cellStyle name="20% - Accent1 5 2" xfId="196"/>
    <cellStyle name="20% - Accent1 6" xfId="197"/>
    <cellStyle name="20% - Accent2" xfId="198"/>
    <cellStyle name="20% - Accent2 2" xfId="199"/>
    <cellStyle name="20% - Accent2 2 2" xfId="200"/>
    <cellStyle name="20% - Accent2 2 3" xfId="201"/>
    <cellStyle name="20% - Accent2 3" xfId="202"/>
    <cellStyle name="20% - Accent2 3 2" xfId="203"/>
    <cellStyle name="20% - Accent2 3 3" xfId="204"/>
    <cellStyle name="20% - Accent2 4" xfId="205"/>
    <cellStyle name="20% - Accent2 4 2" xfId="206"/>
    <cellStyle name="20% - Accent2 5" xfId="207"/>
    <cellStyle name="20% - Accent2 5 2" xfId="208"/>
    <cellStyle name="20% - Accent2 6" xfId="209"/>
    <cellStyle name="20% - Accent3" xfId="210"/>
    <cellStyle name="20% - Accent3 2" xfId="211"/>
    <cellStyle name="20% - Accent3 2 2" xfId="212"/>
    <cellStyle name="20% - Accent3 2 3" xfId="213"/>
    <cellStyle name="20% - Accent3 3" xfId="214"/>
    <cellStyle name="20% - Accent3 3 2" xfId="215"/>
    <cellStyle name="20% - Accent3 3 3" xfId="216"/>
    <cellStyle name="20% - Accent3 4" xfId="217"/>
    <cellStyle name="20% - Accent3 4 2" xfId="218"/>
    <cellStyle name="20% - Accent3 5" xfId="219"/>
    <cellStyle name="20% - Accent3 5 2" xfId="220"/>
    <cellStyle name="20% - Accent3 6" xfId="221"/>
    <cellStyle name="20% - Accent4" xfId="222"/>
    <cellStyle name="20% - Accent4 2" xfId="223"/>
    <cellStyle name="20% - Accent4 2 2" xfId="224"/>
    <cellStyle name="20% - Accent4 2 3" xfId="225"/>
    <cellStyle name="20% - Accent4 3" xfId="226"/>
    <cellStyle name="20% - Accent4 3 2" xfId="227"/>
    <cellStyle name="20% - Accent4 3 3" xfId="228"/>
    <cellStyle name="20% - Accent4 4" xfId="229"/>
    <cellStyle name="20% - Accent4 4 2" xfId="230"/>
    <cellStyle name="20% - Accent4 5" xfId="231"/>
    <cellStyle name="20% - Accent4 5 2" xfId="232"/>
    <cellStyle name="20% - Accent4 6" xfId="233"/>
    <cellStyle name="20% - Accent5" xfId="234"/>
    <cellStyle name="20% - Accent5 2" xfId="235"/>
    <cellStyle name="20% - Accent5 2 2" xfId="236"/>
    <cellStyle name="20% - Accent5 2 3" xfId="237"/>
    <cellStyle name="20% - Accent5 3" xfId="238"/>
    <cellStyle name="20% - Accent5 3 2" xfId="239"/>
    <cellStyle name="20% - Accent5 3 3" xfId="240"/>
    <cellStyle name="20% - Accent5 4" xfId="241"/>
    <cellStyle name="20% - Accent5 4 2" xfId="242"/>
    <cellStyle name="20% - Accent5 5" xfId="243"/>
    <cellStyle name="20% - Accent5 5 2" xfId="244"/>
    <cellStyle name="20% - Accent5 6" xfId="245"/>
    <cellStyle name="20% - Accent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Accent1" xfId="258"/>
    <cellStyle name="40% - Accent1 2" xfId="259"/>
    <cellStyle name="40% - Accent1 2 2" xfId="260"/>
    <cellStyle name="40% - Accent1 2 3" xfId="261"/>
    <cellStyle name="40% - Accent1 3" xfId="262"/>
    <cellStyle name="40% - Accent1 3 2" xfId="263"/>
    <cellStyle name="40% - Accent1 3 3" xfId="264"/>
    <cellStyle name="40% - Accent1 4" xfId="265"/>
    <cellStyle name="40% - Accent1 4 2" xfId="266"/>
    <cellStyle name="40% - Accent1 5" xfId="267"/>
    <cellStyle name="40% - Accent1 5 2" xfId="268"/>
    <cellStyle name="40% - Accent1 6" xfId="269"/>
    <cellStyle name="40% - Accent2" xfId="270"/>
    <cellStyle name="40% - Accent2 2" xfId="271"/>
    <cellStyle name="40% - Accent2 2 2" xfId="272"/>
    <cellStyle name="40% - Accent2 2 3" xfId="273"/>
    <cellStyle name="40% - Accent2 3" xfId="274"/>
    <cellStyle name="40% - Accent2 3 2" xfId="275"/>
    <cellStyle name="40% - Accent2 3 3" xfId="276"/>
    <cellStyle name="40% - Accent2 4" xfId="277"/>
    <cellStyle name="40% - Accent2 4 2" xfId="278"/>
    <cellStyle name="40% - Accent2 5" xfId="279"/>
    <cellStyle name="40% - Accent2 5 2" xfId="280"/>
    <cellStyle name="40% - Accent2 6" xfId="281"/>
    <cellStyle name="40% - Accent3" xfId="282"/>
    <cellStyle name="40% - Accent3 2" xfId="283"/>
    <cellStyle name="40% - Accent3 2 2" xfId="284"/>
    <cellStyle name="40% - Accent3 2 3" xfId="285"/>
    <cellStyle name="40% - Accent3 3" xfId="286"/>
    <cellStyle name="40% - Accent3 3 2" xfId="287"/>
    <cellStyle name="40% - Accent3 4" xfId="288"/>
    <cellStyle name="40% - Accent3 5" xfId="289"/>
    <cellStyle name="40% - Accent4" xfId="290"/>
    <cellStyle name="40% - Accent4 2" xfId="291"/>
    <cellStyle name="40% - Accent4 2 2" xfId="292"/>
    <cellStyle name="40% - Accent4 2 3" xfId="293"/>
    <cellStyle name="40% - Accent4 3" xfId="294"/>
    <cellStyle name="40% - Accent4 3 2" xfId="295"/>
    <cellStyle name="40% - Accent4 3 3" xfId="296"/>
    <cellStyle name="40% - Accent4 4" xfId="297"/>
    <cellStyle name="40% - Accent4 4 2" xfId="298"/>
    <cellStyle name="40% - Accent4 5" xfId="299"/>
    <cellStyle name="40% - Accent4 5 2" xfId="300"/>
    <cellStyle name="40% - Accent4 6" xfId="301"/>
    <cellStyle name="40% - Accent5" xfId="302"/>
    <cellStyle name="40% - Accent5 2" xfId="303"/>
    <cellStyle name="40% - Accent5 2 2" xfId="304"/>
    <cellStyle name="40% - Accent5 2 3" xfId="305"/>
    <cellStyle name="40% - Accent5 3" xfId="306"/>
    <cellStyle name="40% - Accent5 3 2" xfId="307"/>
    <cellStyle name="40% - Accent5 4" xfId="308"/>
    <cellStyle name="40% - Accent5 5" xfId="309"/>
    <cellStyle name="40% - Accent6"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Accent1" xfId="318"/>
    <cellStyle name="60% - Accent1 2" xfId="319"/>
    <cellStyle name="60% - Accent1 2 2" xfId="320"/>
    <cellStyle name="60% - Accent1 3" xfId="321"/>
    <cellStyle name="60% - Accent1 3 2" xfId="322"/>
    <cellStyle name="60% - Accent1 4" xfId="323"/>
    <cellStyle name="60% - Accent1 4 2" xfId="324"/>
    <cellStyle name="60% - Accent1 5" xfId="325"/>
    <cellStyle name="60% - Accent1 6" xfId="326"/>
    <cellStyle name="60% - Accent2" xfId="327"/>
    <cellStyle name="60% - Accent2 2" xfId="328"/>
    <cellStyle name="60% - Accent2 2 2" xfId="329"/>
    <cellStyle name="60% - Accent2 3" xfId="330"/>
    <cellStyle name="60% - Accent2 3 2" xfId="331"/>
    <cellStyle name="60% - Accent2 4" xfId="332"/>
    <cellStyle name="60% - Accent2 4 2" xfId="333"/>
    <cellStyle name="60% - Accent2 5" xfId="334"/>
    <cellStyle name="60% - Accent2 6" xfId="335"/>
    <cellStyle name="60% - Accent3" xfId="336"/>
    <cellStyle name="60% - Accent3 2" xfId="337"/>
    <cellStyle name="60% - Accent3 2 2" xfId="338"/>
    <cellStyle name="60% - Accent3 3" xfId="339"/>
    <cellStyle name="60% - Accent3 4" xfId="340"/>
    <cellStyle name="60% - Accent4" xfId="341"/>
    <cellStyle name="60% - Accent4 2" xfId="342"/>
    <cellStyle name="60% - Accent4 2 2" xfId="343"/>
    <cellStyle name="60% - Accent4 3" xfId="344"/>
    <cellStyle name="60% - Accent4 3 2" xfId="345"/>
    <cellStyle name="60% - Accent4 4" xfId="346"/>
    <cellStyle name="60% - Accent4 4 2" xfId="347"/>
    <cellStyle name="60% - Accent4 5" xfId="348"/>
    <cellStyle name="60% - Accent4 6" xfId="349"/>
    <cellStyle name="60% - Accent5" xfId="350"/>
    <cellStyle name="60% - Accent5 2" xfId="351"/>
    <cellStyle name="60% - Accent5 2 2" xfId="352"/>
    <cellStyle name="60% - Accent5 3" xfId="353"/>
    <cellStyle name="60% - Accent5 3 2" xfId="354"/>
    <cellStyle name="60% - Accent5 4" xfId="355"/>
    <cellStyle name="60% - Accent5 4 2" xfId="356"/>
    <cellStyle name="60% - Accent5 5" xfId="357"/>
    <cellStyle name="60% - Accent5 6" xfId="358"/>
    <cellStyle name="60% - Accent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b???b???b???b???b???b???b???b???b???b???b???b???b???b???b???b???b???b???b???b???b???b??_x0003_b???b???b?" xfId="700"/>
    <cellStyle name="b???b???b???b???b???b???b???b???b???b???b???b???b???b???b???b???b???b??_x0003_b???b???b???b???b???b???b???b???b???b???b???b???b???b???b???b???b???b???b???b???b???b???b?" xfId="701"/>
    <cellStyle name="b???b???b???b???b???b???b???b??_x0003_b???b???b???b???b???b???b???b???b?" xfId="702"/>
    <cellStyle name="Background" xfId="703"/>
    <cellStyle name="Ba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1)" xfId="732"/>
    <cellStyle name="Calc Units (2)" xfId="733"/>
    <cellStyle name="Calculation" xfId="734"/>
    <cellStyle name="Calculation 2" xfId="735"/>
    <cellStyle name="Calculation 2 2" xfId="736"/>
    <cellStyle name="Calculation 3" xfId="737"/>
    <cellStyle name="Calculation 3 2" xfId="738"/>
    <cellStyle name="Calculation 4" xfId="739"/>
    <cellStyle name="Calculation 4 2" xfId="740"/>
    <cellStyle name="Calculation 5" xfId="741"/>
    <cellStyle name="Calculation 6" xfId="742"/>
    <cellStyle name="cell" xfId="743"/>
    <cellStyle name="Cents" xfId="744"/>
    <cellStyle name="Cents (0.0)" xfId="745"/>
    <cellStyle name="CHANGE" xfId="746"/>
    <cellStyle name="CHANGEB" xfId="747"/>
    <cellStyle name="Check" xfId="748"/>
    <cellStyle name="Check Cell" xfId="749"/>
    <cellStyle name="Check Cell 2" xfId="750"/>
    <cellStyle name="Check Cell 2 2" xfId="751"/>
    <cellStyle name="Check Cell 3" xfId="752"/>
    <cellStyle name="Check Cell 3 2" xfId="753"/>
    <cellStyle name="Check Cell 4" xfId="754"/>
    <cellStyle name="Check Cell 4 2" xfId="755"/>
    <cellStyle name="Check Cell 5" xfId="756"/>
    <cellStyle name="Check Cell 6" xfId="757"/>
    <cellStyle name="ColHead" xfId="758"/>
    <cellStyle name="ColHeading" xfId="759"/>
    <cellStyle name="Column Headers" xfId="760"/>
    <cellStyle name="Column Title" xfId="761"/>
    <cellStyle name="ColumnHeading" xfId="762"/>
    <cellStyle name="com" xfId="763"/>
    <cellStyle name="Comma"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 xfId="773"/>
    <cellStyle name="Comma [00]" xfId="774"/>
    <cellStyle name="Comma [000]" xfId="775"/>
    <cellStyle name="Comma 0" xfId="776"/>
    <cellStyle name="Comma 10" xfId="777"/>
    <cellStyle name="Comma 11" xfId="778"/>
    <cellStyle name="Comma 11 2" xfId="779"/>
    <cellStyle name="Comma 12" xfId="780"/>
    <cellStyle name="Comma 13" xfId="781"/>
    <cellStyle name="Comma 14" xfId="782"/>
    <cellStyle name="Comma 15" xfId="783"/>
    <cellStyle name="Comma 16" xfId="784"/>
    <cellStyle name="Comma 17" xfId="785"/>
    <cellStyle name="Comma 18" xfId="786"/>
    <cellStyle name="Comma 19" xfId="787"/>
    <cellStyle name="Comma 2" xfId="788"/>
    <cellStyle name="Comma 2 2" xfId="789"/>
    <cellStyle name="Comma 2 2 2" xfId="790"/>
    <cellStyle name="Comma 2 3" xfId="791"/>
    <cellStyle name="Comma 2 4" xfId="792"/>
    <cellStyle name="Comma 2 5" xfId="793"/>
    <cellStyle name="Comma 2 6" xfId="794"/>
    <cellStyle name="Comma 2 7" xfId="795"/>
    <cellStyle name="Comma 2 8" xfId="796"/>
    <cellStyle name="Comma 20" xfId="797"/>
    <cellStyle name="Comma 21" xfId="798"/>
    <cellStyle name="Comma 22" xfId="799"/>
    <cellStyle name="Comma 23" xfId="800"/>
    <cellStyle name="Comma 24" xfId="801"/>
    <cellStyle name="Comma 3" xfId="802"/>
    <cellStyle name="Comma 3 2" xfId="803"/>
    <cellStyle name="Comma 3 3" xfId="804"/>
    <cellStyle name="Comma 4" xfId="805"/>
    <cellStyle name="Comma 4 2" xfId="806"/>
    <cellStyle name="Comma 5" xfId="807"/>
    <cellStyle name="Comma 5 2" xfId="808"/>
    <cellStyle name="Comma 5 2 2" xfId="809"/>
    <cellStyle name="Comma 6" xfId="810"/>
    <cellStyle name="Comma 7" xfId="811"/>
    <cellStyle name="Comma 7 2" xfId="812"/>
    <cellStyle name="Comma 7 3" xfId="813"/>
    <cellStyle name="Comma 8" xfId="814"/>
    <cellStyle name="Comma 8 2" xfId="815"/>
    <cellStyle name="Comma 8 3" xfId="816"/>
    <cellStyle name="Comma 9" xfId="817"/>
    <cellStyle name="Comma*" xfId="818"/>
    <cellStyle name="Comma, 0" xfId="819"/>
    <cellStyle name="Comma[1]" xfId="820"/>
    <cellStyle name="Comma_Book2" xfId="821"/>
    <cellStyle name="Comma0" xfId="822"/>
    <cellStyle name="commaAligned" xfId="823"/>
    <cellStyle name="Comment" xfId="824"/>
    <cellStyle name="Company" xfId="825"/>
    <cellStyle name="Complete" xfId="826"/>
    <cellStyle name="Constant" xfId="827"/>
    <cellStyle name="ConvVer" xfId="828"/>
    <cellStyle name="Copied" xfId="829"/>
    <cellStyle name="COST1" xfId="830"/>
    <cellStyle name="CurRatio" xfId="831"/>
    <cellStyle name="Currencù_Dist of STL" xfId="832"/>
    <cellStyle name="Currency" xfId="833"/>
    <cellStyle name="Currency [0]" xfId="834"/>
    <cellStyle name="Currency [00]" xfId="835"/>
    <cellStyle name="Currency 0" xfId="836"/>
    <cellStyle name="Currency 10" xfId="837"/>
    <cellStyle name="Currency 11" xfId="838"/>
    <cellStyle name="Currency 12" xfId="839"/>
    <cellStyle name="Currency 2" xfId="840"/>
    <cellStyle name="Currency 2 2" xfId="841"/>
    <cellStyle name="Currency 2 3" xfId="842"/>
    <cellStyle name="Currency 2 4" xfId="843"/>
    <cellStyle name="Currency 2 5" xfId="844"/>
    <cellStyle name="Currency 2 6" xfId="845"/>
    <cellStyle name="Currency 3" xfId="846"/>
    <cellStyle name="Currency 4" xfId="847"/>
    <cellStyle name="Currency 5" xfId="848"/>
    <cellStyle name="Currency 6" xfId="849"/>
    <cellStyle name="Currency 7" xfId="850"/>
    <cellStyle name="Currency 7 2" xfId="851"/>
    <cellStyle name="Currency 7 3" xfId="852"/>
    <cellStyle name="Currency 8" xfId="853"/>
    <cellStyle name="Currency 9" xfId="854"/>
    <cellStyle name="Currency(8)" xfId="855"/>
    <cellStyle name="Currency*" xfId="856"/>
    <cellStyle name="Currency0" xfId="857"/>
    <cellStyle name="Date" xfId="858"/>
    <cellStyle name="Date - Full" xfId="859"/>
    <cellStyle name="Date - Mth-Yr" xfId="860"/>
    <cellStyle name="Date Aligned" xfId="861"/>
    <cellStyle name="Date Short" xfId="862"/>
    <cellStyle name="Date_~JEforBMOdiscountAmortization_20051215155717_0" xfId="863"/>
    <cellStyle name="Day" xfId="864"/>
    <cellStyle name="Del" xfId="865"/>
    <cellStyle name="DE-SELECT" xfId="866"/>
    <cellStyle name="Dezimal [0]_Actual vs. Prior" xfId="867"/>
    <cellStyle name="Dezimal_Actual vs. Prior" xfId="868"/>
    <cellStyle name="display1" xfId="869"/>
    <cellStyle name="dollar" xfId="870"/>
    <cellStyle name="dollar00" xfId="871"/>
    <cellStyle name="Dotted Line" xfId="872"/>
    <cellStyle name="Emphasis 1" xfId="873"/>
    <cellStyle name="Emphasis 1 2" xfId="874"/>
    <cellStyle name="Emphasis 1 3" xfId="875"/>
    <cellStyle name="Emphasis 1 4" xfId="876"/>
    <cellStyle name="Emphasis 1 5" xfId="877"/>
    <cellStyle name="Emphasis 2" xfId="878"/>
    <cellStyle name="Emphasis 2 2" xfId="879"/>
    <cellStyle name="Emphasis 2 3" xfId="880"/>
    <cellStyle name="Emphasis 2 4" xfId="881"/>
    <cellStyle name="Emphasis 2 5" xfId="882"/>
    <cellStyle name="Emphasis 3" xfId="883"/>
    <cellStyle name="Enter Currency (0)" xfId="884"/>
    <cellStyle name="Enter Currency (2)" xfId="885"/>
    <cellStyle name="Enter Units (0)" xfId="886"/>
    <cellStyle name="Enter Units (1)" xfId="887"/>
    <cellStyle name="Enter Units (2)" xfId="888"/>
    <cellStyle name="Entered" xfId="889"/>
    <cellStyle name="EntryCell" xfId="890"/>
    <cellStyle name="Euro" xfId="891"/>
    <cellStyle name="Explanatory Text" xfId="892"/>
    <cellStyle name="Explanatory Text 2" xfId="893"/>
    <cellStyle name="Explanatory Text 2 2" xfId="894"/>
    <cellStyle name="Explanatory Text 3" xfId="895"/>
    <cellStyle name="Explanatory Text 3 2" xfId="896"/>
    <cellStyle name="Explanatory Text 4" xfId="897"/>
    <cellStyle name="Explanatory Text 4 2" xfId="898"/>
    <cellStyle name="Explanatory Text 5" xfId="899"/>
    <cellStyle name="Explanatory Text 6" xfId="900"/>
    <cellStyle name="Factor" xfId="901"/>
    <cellStyle name="fav%" xfId="902"/>
    <cellStyle name="FinClose" xfId="903"/>
    <cellStyle name="Fixed" xfId="904"/>
    <cellStyle name="Followed Hyperlink" xfId="905"/>
    <cellStyle name="Footnote" xfId="906"/>
    <cellStyle name="Good" xfId="907"/>
    <cellStyle name="Good 2" xfId="908"/>
    <cellStyle name="Good 2 2" xfId="909"/>
    <cellStyle name="Good 2 2 2" xfId="910"/>
    <cellStyle name="Good 3" xfId="911"/>
    <cellStyle name="Good 3 2" xfId="912"/>
    <cellStyle name="Good 3 2 2" xfId="913"/>
    <cellStyle name="Good 4" xfId="914"/>
    <cellStyle name="Good 4 2" xfId="915"/>
    <cellStyle name="Good 4 2 2" xfId="916"/>
    <cellStyle name="Good 5" xfId="917"/>
    <cellStyle name="Good 5 2" xfId="918"/>
    <cellStyle name="Good 5 2 2" xfId="919"/>
    <cellStyle name="Good 5 3" xfId="920"/>
    <cellStyle name="Good 6" xfId="921"/>
    <cellStyle name="Grey" xfId="922"/>
    <cellStyle name="H«/_x0007_HnþýHnþ¸/_x000C_N_x0001_¯,,_x0001__x0012_OÔ" xfId="923"/>
    <cellStyle name="H«/_x0007_HnþýHnþ¸/_x000C_N_x0001_¯,,_x0001__x0012_OÔ 2" xfId="924"/>
    <cellStyle name="Hard Percent" xfId="925"/>
    <cellStyle name="Head 1" xfId="926"/>
    <cellStyle name="Header" xfId="927"/>
    <cellStyle name="Header1" xfId="928"/>
    <cellStyle name="Header2" xfId="929"/>
    <cellStyle name="Headers" xfId="930"/>
    <cellStyle name="Heading" xfId="931"/>
    <cellStyle name="Heading 1" xfId="932"/>
    <cellStyle name="Heading 1 2" xfId="933"/>
    <cellStyle name="Heading 1 2 2" xfId="934"/>
    <cellStyle name="Heading 1 3" xfId="935"/>
    <cellStyle name="Heading 1 3 2" xfId="936"/>
    <cellStyle name="Heading 1 4" xfId="937"/>
    <cellStyle name="Heading 1 4 2" xfId="938"/>
    <cellStyle name="Heading 1 5" xfId="939"/>
    <cellStyle name="Heading 1 6" xfId="940"/>
    <cellStyle name="Heading 2" xfId="941"/>
    <cellStyle name="Heading 2 2" xfId="942"/>
    <cellStyle name="Heading 2 2 2" xfId="943"/>
    <cellStyle name="Heading 2 3" xfId="944"/>
    <cellStyle name="Heading 2 3 2" xfId="945"/>
    <cellStyle name="Heading 2 4" xfId="946"/>
    <cellStyle name="Heading 2 4 2" xfId="947"/>
    <cellStyle name="Heading 2 5" xfId="948"/>
    <cellStyle name="Heading 2 6" xfId="949"/>
    <cellStyle name="Heading 3" xfId="950"/>
    <cellStyle name="Heading 3 2" xfId="951"/>
    <cellStyle name="Heading 3 2 2" xfId="952"/>
    <cellStyle name="Heading 3 3" xfId="953"/>
    <cellStyle name="Heading 3 3 2" xfId="954"/>
    <cellStyle name="Heading 3 4" xfId="955"/>
    <cellStyle name="Heading 3 5" xfId="956"/>
    <cellStyle name="Heading 3 6" xfId="957"/>
    <cellStyle name="Heading 4" xfId="958"/>
    <cellStyle name="Heading 4 2" xfId="959"/>
    <cellStyle name="Heading 4 3" xfId="960"/>
    <cellStyle name="Heading1" xfId="961"/>
    <cellStyle name="Heading2" xfId="962"/>
    <cellStyle name="Heading3" xfId="963"/>
    <cellStyle name="Heading4" xfId="964"/>
    <cellStyle name="HEADINGS" xfId="965"/>
    <cellStyle name="HEADINGS 2" xfId="966"/>
    <cellStyle name="HEADINGSTOP" xfId="967"/>
    <cellStyle name="HHV" xfId="968"/>
    <cellStyle name="Hi Lite" xfId="969"/>
    <cellStyle name="Hidden" xfId="970"/>
    <cellStyle name="HiLite" xfId="971"/>
    <cellStyle name="Hyperlink" xfId="972"/>
    <cellStyle name="Input" xfId="973"/>
    <cellStyle name="Input [yellow]" xfId="974"/>
    <cellStyle name="Input 0" xfId="975"/>
    <cellStyle name="Input 2" xfId="976"/>
    <cellStyle name="Input 2 2" xfId="977"/>
    <cellStyle name="Input 3" xfId="978"/>
    <cellStyle name="Input 3 2" xfId="979"/>
    <cellStyle name="Input 4" xfId="980"/>
    <cellStyle name="Input 4 2" xfId="981"/>
    <cellStyle name="Input 5" xfId="982"/>
    <cellStyle name="Input 6" xfId="983"/>
    <cellStyle name="Input 7" xfId="984"/>
    <cellStyle name="Input 8" xfId="985"/>
    <cellStyle name="Input 9" xfId="986"/>
    <cellStyle name="Input Cells" xfId="987"/>
    <cellStyle name="Input Value" xfId="988"/>
    <cellStyle name="InputCell" xfId="989"/>
    <cellStyle name="Integer" xfId="990"/>
    <cellStyle name="Item" xfId="991"/>
    <cellStyle name="ItemTypeClass" xfId="992"/>
    <cellStyle name="Komma [0]_GRAF A-V vs FOREC" xfId="993"/>
    <cellStyle name="Komma_GRAF A-V vs FOREC" xfId="994"/>
    <cellStyle name="KP_Normal" xfId="995"/>
    <cellStyle name="Label" xfId="996"/>
    <cellStyle name="left" xfId="997"/>
    <cellStyle name="Lien hypertexte" xfId="998"/>
    <cellStyle name="Lien hypertexte visité" xfId="999"/>
    <cellStyle name="Lien hypertexte_2004 Internals Matrix v9 (sent to units)" xfId="1000"/>
    <cellStyle name="Link Currency (0)" xfId="1001"/>
    <cellStyle name="Link Currency (2)" xfId="1002"/>
    <cellStyle name="Link Units (0)" xfId="1003"/>
    <cellStyle name="Link Units (1)" xfId="1004"/>
    <cellStyle name="Link Units (2)" xfId="1005"/>
    <cellStyle name="Linked Cell" xfId="1006"/>
    <cellStyle name="Linked Cell 2" xfId="1007"/>
    <cellStyle name="Linked Cell 2 2" xfId="1008"/>
    <cellStyle name="Linked Cell 3" xfId="1009"/>
    <cellStyle name="Linked Cell 3 2" xfId="1010"/>
    <cellStyle name="Linked Cell 4" xfId="1011"/>
    <cellStyle name="Linked Cell 4 2" xfId="1012"/>
    <cellStyle name="Linked Cell 5" xfId="1013"/>
    <cellStyle name="Linked Cell 6" xfId="1014"/>
    <cellStyle name="Linked Cells" xfId="1015"/>
    <cellStyle name="Locked" xfId="1016"/>
    <cellStyle name="Map Labels" xfId="1017"/>
    <cellStyle name="Map Legend" xfId="1018"/>
    <cellStyle name="Map Title" xfId="1019"/>
    <cellStyle name="Mil" xfId="1020"/>
    <cellStyle name="Millares [0]_96 Risk" xfId="1021"/>
    <cellStyle name="Millares_96 Risk" xfId="1022"/>
    <cellStyle name="Milliers [0]_ Acces, Oct. 2000.xls Graphique 4" xfId="1023"/>
    <cellStyle name="Milliers_ Acces, Oct. 2000.xls Graphique 4" xfId="1024"/>
    <cellStyle name="Million $" xfId="1025"/>
    <cellStyle name="Moneda [0]_96 Risk" xfId="1026"/>
    <cellStyle name="Moneda_96 Risk" xfId="1027"/>
    <cellStyle name="Monétaire [0]_ Acces, Oct. 2000.xls Graphique 4" xfId="1028"/>
    <cellStyle name="Monétaire_ Acces, Oct. 2000.xls Graphique 4" xfId="1029"/>
    <cellStyle name="Month" xfId="1030"/>
    <cellStyle name="Multiple" xfId="1031"/>
    <cellStyle name="Neutral" xfId="1032"/>
    <cellStyle name="Neutral 2" xfId="1033"/>
    <cellStyle name="Neutral 2 2" xfId="1034"/>
    <cellStyle name="Neutral 3" xfId="1035"/>
    <cellStyle name="Neutral 3 2" xfId="1036"/>
    <cellStyle name="Neutral 4" xfId="1037"/>
    <cellStyle name="Neutral 4 2" xfId="1038"/>
    <cellStyle name="Neutral 5" xfId="1039"/>
    <cellStyle name="Neutral 6" xfId="1040"/>
    <cellStyle name="no dec" xfId="1041"/>
    <cellStyle name="No-Action" xfId="1042"/>
    <cellStyle name="NoEntry" xfId="1043"/>
    <cellStyle name="Non d‚fini" xfId="1044"/>
    <cellStyle name="Non_definito" xfId="1045"/>
    <cellStyle name="Normal - Style1" xfId="1046"/>
    <cellStyle name="Normal 000$" xfId="1047"/>
    <cellStyle name="Normal 10" xfId="1048"/>
    <cellStyle name="Normal 11" xfId="1049"/>
    <cellStyle name="Normal 12" xfId="1050"/>
    <cellStyle name="Normal 13" xfId="1051"/>
    <cellStyle name="Normal 14" xfId="1052"/>
    <cellStyle name="Normal 15" xfId="1053"/>
    <cellStyle name="Normal 16" xfId="1054"/>
    <cellStyle name="Normal 17" xfId="1055"/>
    <cellStyle name="Normal 2" xfId="1056"/>
    <cellStyle name="Normal 2 2" xfId="1057"/>
    <cellStyle name="Normal 2 2 2" xfId="1058"/>
    <cellStyle name="Normal 2 3" xfId="1059"/>
    <cellStyle name="Normal 2 4" xfId="1060"/>
    <cellStyle name="Normal 2 5" xfId="1061"/>
    <cellStyle name="Normal 2_FINANCE Rate Report - April 2011" xfId="1062"/>
    <cellStyle name="Normal 3" xfId="1063"/>
    <cellStyle name="Normal 3 2" xfId="1064"/>
    <cellStyle name="Normal 3 2 2" xfId="1065"/>
    <cellStyle name="Normal 3 2 3" xfId="1066"/>
    <cellStyle name="Normal 4" xfId="1067"/>
    <cellStyle name="Normal 5" xfId="1068"/>
    <cellStyle name="Normal 5 2" xfId="1069"/>
    <cellStyle name="Normal 5 2 2" xfId="1070"/>
    <cellStyle name="Normal 6" xfId="1071"/>
    <cellStyle name="Normal 6 2" xfId="1072"/>
    <cellStyle name="Normal 6 3" xfId="1073"/>
    <cellStyle name="Normal 7" xfId="1074"/>
    <cellStyle name="Normal 7 2" xfId="1075"/>
    <cellStyle name="Normal 7 3" xfId="1076"/>
    <cellStyle name="Normal 8" xfId="1077"/>
    <cellStyle name="Normal 9" xfId="1078"/>
    <cellStyle name="Normal$" xfId="1079"/>
    <cellStyle name="Normal(10)" xfId="1080"/>
    <cellStyle name="Normal(12)" xfId="1081"/>
    <cellStyle name="Normal(6)" xfId="1082"/>
    <cellStyle name="Normal(8)" xfId="1083"/>
    <cellStyle name="Not Implemented" xfId="1084"/>
    <cellStyle name="Note" xfId="1085"/>
    <cellStyle name="Note 2" xfId="1086"/>
    <cellStyle name="Note 2 2" xfId="1087"/>
    <cellStyle name="Note 3" xfId="1088"/>
    <cellStyle name="Note 3 2" xfId="1089"/>
    <cellStyle name="Note 4" xfId="1090"/>
    <cellStyle name="Note 4 2" xfId="1091"/>
    <cellStyle name="Note 5" xfId="1092"/>
    <cellStyle name="Note 5 2" xfId="1093"/>
    <cellStyle name="Note 6" xfId="1094"/>
    <cellStyle name="Note 6 2" xfId="1095"/>
    <cellStyle name="Note 6 3" xfId="1096"/>
    <cellStyle name="Œ…‹æØ‚è [0.00]_!!!GO" xfId="1097"/>
    <cellStyle name="Œ…‹æØ‚è_!!!GO" xfId="1098"/>
    <cellStyle name="Onedec_FT Valuation " xfId="1099"/>
    <cellStyle name="Output" xfId="1100"/>
    <cellStyle name="Output 2" xfId="1101"/>
    <cellStyle name="Output 2 2" xfId="1102"/>
    <cellStyle name="Output 3" xfId="1103"/>
    <cellStyle name="Output 3 2" xfId="1104"/>
    <cellStyle name="Output 4" xfId="1105"/>
    <cellStyle name="Output 4 2" xfId="1106"/>
    <cellStyle name="Output 5" xfId="1107"/>
    <cellStyle name="Output 6" xfId="1108"/>
    <cellStyle name="Output Amounts" xfId="1109"/>
    <cellStyle name="Output Column Headings" xfId="1110"/>
    <cellStyle name="Output Line Items" xfId="1111"/>
    <cellStyle name="Output Report Heading" xfId="1112"/>
    <cellStyle name="Output Report Title" xfId="1113"/>
    <cellStyle name="Page Heading Large" xfId="1114"/>
    <cellStyle name="Page Heading Small" xfId="1115"/>
    <cellStyle name="Page Number" xfId="1116"/>
    <cellStyle name="PageSubTitle" xfId="1117"/>
    <cellStyle name="PageTitle" xfId="1118"/>
    <cellStyle name="per m3" xfId="1119"/>
    <cellStyle name="per Ton" xfId="1120"/>
    <cellStyle name="per.style" xfId="1121"/>
    <cellStyle name="Percent" xfId="1122"/>
    <cellStyle name="Percent (0.0)" xfId="1123"/>
    <cellStyle name="Percent [0]" xfId="1124"/>
    <cellStyle name="Percent [00]" xfId="1125"/>
    <cellStyle name="Percent [2]" xfId="1126"/>
    <cellStyle name="Percent 10" xfId="1127"/>
    <cellStyle name="Percent 11" xfId="1128"/>
    <cellStyle name="Percent 12" xfId="1129"/>
    <cellStyle name="Percent 13" xfId="1130"/>
    <cellStyle name="Percent 14" xfId="1131"/>
    <cellStyle name="Percent 15" xfId="1132"/>
    <cellStyle name="Percent 16" xfId="1133"/>
    <cellStyle name="Percent 17" xfId="1134"/>
    <cellStyle name="Percent 18" xfId="1135"/>
    <cellStyle name="Percent 19" xfId="1136"/>
    <cellStyle name="Percent 2" xfId="1137"/>
    <cellStyle name="Percent 2 2" xfId="1138"/>
    <cellStyle name="Percent 2 2 2" xfId="1139"/>
    <cellStyle name="Percent 2 3" xfId="1140"/>
    <cellStyle name="Percent 2 4" xfId="1141"/>
    <cellStyle name="Percent 2 4 2" xfId="1142"/>
    <cellStyle name="Percent 20" xfId="1143"/>
    <cellStyle name="Percent 21" xfId="1144"/>
    <cellStyle name="Percent 22" xfId="1145"/>
    <cellStyle name="Percent 3" xfId="1146"/>
    <cellStyle name="Percent 3 2" xfId="1147"/>
    <cellStyle name="Percent 3 2 2" xfId="1148"/>
    <cellStyle name="Percent 3 3" xfId="1149"/>
    <cellStyle name="Percent 4" xfId="1150"/>
    <cellStyle name="Percent 4 2" xfId="1151"/>
    <cellStyle name="Percent 4 3" xfId="1152"/>
    <cellStyle name="Percent 5" xfId="1153"/>
    <cellStyle name="Percent 5 2" xfId="1154"/>
    <cellStyle name="Percent 6" xfId="1155"/>
    <cellStyle name="Percent 7" xfId="1156"/>
    <cellStyle name="Percent 7 2" xfId="1157"/>
    <cellStyle name="Percent 7 3" xfId="1158"/>
    <cellStyle name="Percent 8" xfId="1159"/>
    <cellStyle name="Percent 8 2" xfId="1160"/>
    <cellStyle name="Percent 8 3" xfId="1161"/>
    <cellStyle name="Percent 9" xfId="1162"/>
    <cellStyle name="Percent Hard" xfId="1163"/>
    <cellStyle name="Percent(10)" xfId="1164"/>
    <cellStyle name="Percent(12)" xfId="1165"/>
    <cellStyle name="Percent(8)" xfId="1166"/>
    <cellStyle name="Percent*" xfId="1167"/>
    <cellStyle name="Percent[0]" xfId="1168"/>
    <cellStyle name="PERCENTAGE" xfId="1169"/>
    <cellStyle name="PercentChange" xfId="1170"/>
    <cellStyle name="PrePop Currency (0)" xfId="1171"/>
    <cellStyle name="PrePop Currency (2)" xfId="1172"/>
    <cellStyle name="PrePop Units (0)" xfId="1173"/>
    <cellStyle name="PrePop Units (1)" xfId="1174"/>
    <cellStyle name="PrePop Units (2)" xfId="1175"/>
    <cellStyle name="Presentation" xfId="1176"/>
    <cellStyle name="pricing" xfId="1177"/>
    <cellStyle name="PSChar" xfId="1178"/>
    <cellStyle name="PSDate" xfId="1179"/>
    <cellStyle name="PSDec" xfId="1180"/>
    <cellStyle name="PSHeading" xfId="1181"/>
    <cellStyle name="PSHeading 2" xfId="1182"/>
    <cellStyle name="PSInt" xfId="1183"/>
    <cellStyle name="PSSpacer" xfId="1184"/>
    <cellStyle name="r2" xfId="1185"/>
    <cellStyle name="RatioX" xfId="1186"/>
    <cellStyle name="regstoresfromspecstores" xfId="1187"/>
    <cellStyle name="REMOVED" xfId="1188"/>
    <cellStyle name="REPORT" xfId="1189"/>
    <cellStyle name="Reports" xfId="1190"/>
    <cellStyle name="RevList" xfId="1191"/>
    <cellStyle name="rh" xfId="1192"/>
    <cellStyle name="Right" xfId="1193"/>
    <cellStyle name="RowLabels" xfId="1194"/>
    <cellStyle name="s]&#13;&#10;load=&#13;&#10;run=&#13;&#10;NullPort=None&#13;&#10;device=HP LaserJet 4,HPPCL5MS,LPT1:&#13;&#10;ScreenSaveActive=0&#13;&#10;ScreenSaveTimeOut=120&#13;&#10;&#13;&#10;[Desk" xfId="1195"/>
    <cellStyle name="s]&#13;&#10;load=&#13;&#10;run=&#13;&#10;NullPort=None&#13;&#10;ScreenSaveActive=0&#13;&#10;ScreenSaveTimeOut=120&#13;&#10;device=HP LaserJet 4,HPPCL5MS,LPT1:&#13;&#10;&#13;&#10;[Desk" xfId="1196"/>
    <cellStyle name="SAPBEXaggData" xfId="1197"/>
    <cellStyle name="SAPBEXaggData 2" xfId="1198"/>
    <cellStyle name="SAPBEXaggDataEmph" xfId="1199"/>
    <cellStyle name="SAPBEXaggDataEmph 2" xfId="1200"/>
    <cellStyle name="SAPBEXaggDataEmph 3" xfId="1201"/>
    <cellStyle name="SAPBEXaggDataEmph 4" xfId="1202"/>
    <cellStyle name="SAPBEXaggDataEmph 5" xfId="1203"/>
    <cellStyle name="SAPBEXaggDataEmph 6" xfId="1204"/>
    <cellStyle name="SAPBEXaggItem" xfId="1205"/>
    <cellStyle name="SAPBEXaggItem 2" xfId="1206"/>
    <cellStyle name="SAPBEXaggItem 3" xfId="1207"/>
    <cellStyle name="SAPBEXaggItem 4" xfId="1208"/>
    <cellStyle name="SAPBEXaggItem 5" xfId="1209"/>
    <cellStyle name="SAPBEXaggItem 6" xfId="1210"/>
    <cellStyle name="SAPBEXaggItemX" xfId="1211"/>
    <cellStyle name="SAPBEXaggItemX 2" xfId="1212"/>
    <cellStyle name="SAPBEXaggItemX 3" xfId="1213"/>
    <cellStyle name="SAPBEXaggItemX 4" xfId="1214"/>
    <cellStyle name="SAPBEXaggItemX 5" xfId="1215"/>
    <cellStyle name="SAPBEXaggItemX 6" xfId="1216"/>
    <cellStyle name="SAPBEXchaText" xfId="1217"/>
    <cellStyle name="SAPBEXchaText 2" xfId="1218"/>
    <cellStyle name="SAPBEXchaText 3" xfId="1219"/>
    <cellStyle name="SAPBEXchaText 4" xfId="1220"/>
    <cellStyle name="SAPBEXchaText 5" xfId="1221"/>
    <cellStyle name="SAPBEXchaText 6" xfId="1222"/>
    <cellStyle name="SAPBEXexcBad7" xfId="1223"/>
    <cellStyle name="SAPBEXexcBad7 2" xfId="1224"/>
    <cellStyle name="SAPBEXexcBad7 3" xfId="1225"/>
    <cellStyle name="SAPBEXexcBad8" xfId="1226"/>
    <cellStyle name="SAPBEXexcBad8 2" xfId="1227"/>
    <cellStyle name="SAPBEXexcBad8 3" xfId="1228"/>
    <cellStyle name="SAPBEXexcBad9" xfId="1229"/>
    <cellStyle name="SAPBEXexcBad9 2" xfId="1230"/>
    <cellStyle name="SAPBEXexcBad9 3" xfId="1231"/>
    <cellStyle name="SAPBEXexcCritical4" xfId="1232"/>
    <cellStyle name="SAPBEXexcCritical4 2" xfId="1233"/>
    <cellStyle name="SAPBEXexcCritical4 3" xfId="1234"/>
    <cellStyle name="SAPBEXexcCritical5" xfId="1235"/>
    <cellStyle name="SAPBEXexcCritical5 2" xfId="1236"/>
    <cellStyle name="SAPBEXexcCritical5 3" xfId="1237"/>
    <cellStyle name="SAPBEXexcCritical6" xfId="1238"/>
    <cellStyle name="SAPBEXexcCritical6 2" xfId="1239"/>
    <cellStyle name="SAPBEXexcCritical6 3" xfId="1240"/>
    <cellStyle name="SAPBEXexcGood1" xfId="1241"/>
    <cellStyle name="SAPBEXexcGood1 2" xfId="1242"/>
    <cellStyle name="SAPBEXexcGood1 3" xfId="1243"/>
    <cellStyle name="SAPBEXexcGood2" xfId="1244"/>
    <cellStyle name="SAPBEXexcGood2 2" xfId="1245"/>
    <cellStyle name="SAPBEXexcGood2 3" xfId="1246"/>
    <cellStyle name="SAPBEXexcGood3" xfId="1247"/>
    <cellStyle name="SAPBEXexcGood3 2" xfId="1248"/>
    <cellStyle name="SAPBEXexcGood3 3" xfId="1249"/>
    <cellStyle name="SAPBEXfilterDrill" xfId="1250"/>
    <cellStyle name="SAPBEXfilterDrill 2" xfId="1251"/>
    <cellStyle name="SAPBEXfilterItem" xfId="1252"/>
    <cellStyle name="SAPBEXfilterItem 2" xfId="1253"/>
    <cellStyle name="SAPBEXfilterItem 3" xfId="1254"/>
    <cellStyle name="SAPBEXfilterText" xfId="1255"/>
    <cellStyle name="SAPBEXfilterText 2" xfId="1256"/>
    <cellStyle name="SAPBEXfilterText 3" xfId="1257"/>
    <cellStyle name="SAPBEXfilterText 4" xfId="1258"/>
    <cellStyle name="SAPBEXfilterText 5" xfId="1259"/>
    <cellStyle name="SAPBEXfilterText 6" xfId="1260"/>
    <cellStyle name="SAPBEXfilterText_Metrics IPTV actuals V1" xfId="1261"/>
    <cellStyle name="SAPBEXformats" xfId="1262"/>
    <cellStyle name="SAPBEXformats 2" xfId="1263"/>
    <cellStyle name="SAPBEXformats 3" xfId="1264"/>
    <cellStyle name="SAPBEXheaderItem" xfId="1265"/>
    <cellStyle name="SAPBEXheaderItem 2" xfId="1266"/>
    <cellStyle name="SAPBEXheaderItem 3" xfId="1267"/>
    <cellStyle name="SAPBEXheaderItem 4" xfId="1268"/>
    <cellStyle name="SAPBEXheaderItem 5" xfId="1269"/>
    <cellStyle name="SAPBEXheaderItem 6" xfId="1270"/>
    <cellStyle name="SAPBEXheaderItem_Metrics IPTV actuals V1" xfId="1271"/>
    <cellStyle name="SAPBEXheaderText" xfId="1272"/>
    <cellStyle name="SAPBEXheaderText 2" xfId="1273"/>
    <cellStyle name="SAPBEXheaderText 2 2" xfId="1274"/>
    <cellStyle name="SAPBEXheaderText 3" xfId="1275"/>
    <cellStyle name="SAPBEXheaderText 4" xfId="1276"/>
    <cellStyle name="SAPBEXheaderText 5" xfId="1277"/>
    <cellStyle name="SAPBEXheaderText 6" xfId="1278"/>
    <cellStyle name="SAPBEXheaderText_Metrics IPTV actuals V1" xfId="1279"/>
    <cellStyle name="SAPBEXHLevel0" xfId="1280"/>
    <cellStyle name="SAPBEXHLevel0 2" xfId="1281"/>
    <cellStyle name="SAPBEXHLevel0 2 2" xfId="1282"/>
    <cellStyle name="SAPBEXHLevel0 2 3" xfId="1283"/>
    <cellStyle name="SAPBEXHLevel0 2_Mo_QTD_YTD" xfId="1284"/>
    <cellStyle name="SAPBEXHLevel0 3" xfId="1285"/>
    <cellStyle name="SAPBEXHLevel0 4" xfId="1286"/>
    <cellStyle name="SAPBEXHLevel0 5" xfId="1287"/>
    <cellStyle name="SAPBEXHLevel0 6" xfId="1288"/>
    <cellStyle name="SAPBEXHLevel0 7" xfId="1289"/>
    <cellStyle name="SAPBEXHLevel0X" xfId="1290"/>
    <cellStyle name="SAPBEXHLevel0X 2" xfId="1291"/>
    <cellStyle name="SAPBEXHLevel0X 2 2" xfId="1292"/>
    <cellStyle name="SAPBEXHLevel0X 3" xfId="1293"/>
    <cellStyle name="SAPBEXHLevel0X 4" xfId="1294"/>
    <cellStyle name="SAPBEXHLevel0X 5" xfId="1295"/>
    <cellStyle name="SAPBEXHLevel0X 6" xfId="1296"/>
    <cellStyle name="SAPBEXHLevel0X 7" xfId="1297"/>
    <cellStyle name="SAPBEXHLevel1" xfId="1298"/>
    <cellStyle name="SAPBEXHLevel1 2" xfId="1299"/>
    <cellStyle name="SAPBEXHLevel1 2 2" xfId="1300"/>
    <cellStyle name="SAPBEXHLevel1 2 3" xfId="1301"/>
    <cellStyle name="SAPBEXHLevel1 2_Mo_QTD_YTD" xfId="1302"/>
    <cellStyle name="SAPBEXHLevel1 3" xfId="1303"/>
    <cellStyle name="SAPBEXHLevel1 4" xfId="1304"/>
    <cellStyle name="SAPBEXHLevel1 5" xfId="1305"/>
    <cellStyle name="SAPBEXHLevel1 6" xfId="1306"/>
    <cellStyle name="SAPBEXHLevel1 7" xfId="1307"/>
    <cellStyle name="SAPBEXHLevel1X" xfId="1308"/>
    <cellStyle name="SAPBEXHLevel1X 2" xfId="1309"/>
    <cellStyle name="SAPBEXHLevel1X 2 2" xfId="1310"/>
    <cellStyle name="SAPBEXHLevel1X 3" xfId="1311"/>
    <cellStyle name="SAPBEXHLevel1X 4" xfId="1312"/>
    <cellStyle name="SAPBEXHLevel1X 5" xfId="1313"/>
    <cellStyle name="SAPBEXHLevel1X 6" xfId="1314"/>
    <cellStyle name="SAPBEXHLevel1X 7" xfId="1315"/>
    <cellStyle name="SAPBEXHLevel2" xfId="1316"/>
    <cellStyle name="SAPBEXHLevel2 2" xfId="1317"/>
    <cellStyle name="SAPBEXHLevel2 2 2" xfId="1318"/>
    <cellStyle name="SAPBEXHLevel2 2 3" xfId="1319"/>
    <cellStyle name="SAPBEXHLevel2 2_Mo_QTD_YTD" xfId="1320"/>
    <cellStyle name="SAPBEXHLevel2 3" xfId="1321"/>
    <cellStyle name="SAPBEXHLevel2 4" xfId="1322"/>
    <cellStyle name="SAPBEXHLevel2 5" xfId="1323"/>
    <cellStyle name="SAPBEXHLevel2 6" xfId="1324"/>
    <cellStyle name="SAPBEXHLevel2 7" xfId="1325"/>
    <cellStyle name="SAPBEXHLevel2X" xfId="1326"/>
    <cellStyle name="SAPBEXHLevel2X 2" xfId="1327"/>
    <cellStyle name="SAPBEXHLevel2X 2 2" xfId="1328"/>
    <cellStyle name="SAPBEXHLevel2X 3" xfId="1329"/>
    <cellStyle name="SAPBEXHLevel2X 4" xfId="1330"/>
    <cellStyle name="SAPBEXHLevel2X 5" xfId="1331"/>
    <cellStyle name="SAPBEXHLevel2X 6" xfId="1332"/>
    <cellStyle name="SAPBEXHLevel2X 7" xfId="1333"/>
    <cellStyle name="SAPBEXHLevel3" xfId="1334"/>
    <cellStyle name="SAPBEXHLevel3 2" xfId="1335"/>
    <cellStyle name="SAPBEXHLevel3 2 2" xfId="1336"/>
    <cellStyle name="SAPBEXHLevel3 2 3" xfId="1337"/>
    <cellStyle name="SAPBEXHLevel3 2_Mo_QTD_YTD" xfId="1338"/>
    <cellStyle name="SAPBEXHLevel3 3" xfId="1339"/>
    <cellStyle name="SAPBEXHLevel3 4" xfId="1340"/>
    <cellStyle name="SAPBEXHLevel3 5" xfId="1341"/>
    <cellStyle name="SAPBEXHLevel3 6" xfId="1342"/>
    <cellStyle name="SAPBEXHLevel3 7" xfId="1343"/>
    <cellStyle name="SAPBEXHLevel3X" xfId="1344"/>
    <cellStyle name="SAPBEXHLevel3X 2" xfId="1345"/>
    <cellStyle name="SAPBEXHLevel3X 2 2" xfId="1346"/>
    <cellStyle name="SAPBEXHLevel3X 3" xfId="1347"/>
    <cellStyle name="SAPBEXHLevel3X 4" xfId="1348"/>
    <cellStyle name="SAPBEXHLevel3X 5" xfId="1349"/>
    <cellStyle name="SAPBEXHLevel3X 6" xfId="1350"/>
    <cellStyle name="SAPBEXHLevel3X 7" xfId="1351"/>
    <cellStyle name="SAPBEXinputData" xfId="1352"/>
    <cellStyle name="SAPBEXinputData 2" xfId="1353"/>
    <cellStyle name="SAPBEXinputData 2 2" xfId="1354"/>
    <cellStyle name="SAPBEXinputData 2_Bell Stats Summary Wireline p8" xfId="1355"/>
    <cellStyle name="SAPBEXinputData 3" xfId="1356"/>
    <cellStyle name="SAPBEXinputData 4" xfId="1357"/>
    <cellStyle name="SAPBEXinputData 5" xfId="1358"/>
    <cellStyle name="SAPBEXinputData 6" xfId="1359"/>
    <cellStyle name="SAPBEXinputData 7" xfId="1360"/>
    <cellStyle name="SAPBEXItemHeader" xfId="1361"/>
    <cellStyle name="SAPBEXresData" xfId="1362"/>
    <cellStyle name="SAPBEXresData 2" xfId="1363"/>
    <cellStyle name="SAPBEXresData 2 2" xfId="1364"/>
    <cellStyle name="SAPBEXresData 3" xfId="1365"/>
    <cellStyle name="SAPBEXresData 4" xfId="1366"/>
    <cellStyle name="SAPBEXresData 5" xfId="1367"/>
    <cellStyle name="SAPBEXresData 6" xfId="1368"/>
    <cellStyle name="SAPBEXresDataEmph" xfId="1369"/>
    <cellStyle name="SAPBEXresDataEmph 2" xfId="1370"/>
    <cellStyle name="SAPBEXresDataEmph 3" xfId="1371"/>
    <cellStyle name="SAPBEXresDataEmph 4" xfId="1372"/>
    <cellStyle name="SAPBEXresDataEmph 5" xfId="1373"/>
    <cellStyle name="SAPBEXresDataEmph 6" xfId="1374"/>
    <cellStyle name="SAPBEXresItem" xfId="1375"/>
    <cellStyle name="SAPBEXresItem 2" xfId="1376"/>
    <cellStyle name="SAPBEXresItem 2 2" xfId="1377"/>
    <cellStyle name="SAPBEXresItem 3" xfId="1378"/>
    <cellStyle name="SAPBEXresItem 4" xfId="1379"/>
    <cellStyle name="SAPBEXresItem 5" xfId="1380"/>
    <cellStyle name="SAPBEXresItem 6" xfId="1381"/>
    <cellStyle name="SAPBEXresItemX" xfId="1382"/>
    <cellStyle name="SAPBEXresItemX 2" xfId="1383"/>
    <cellStyle name="SAPBEXresItemX 2 2" xfId="1384"/>
    <cellStyle name="SAPBEXresItemX 3" xfId="1385"/>
    <cellStyle name="SAPBEXresItemX 4" xfId="1386"/>
    <cellStyle name="SAPBEXresItemX 5" xfId="1387"/>
    <cellStyle name="SAPBEXresItemX 6" xfId="1388"/>
    <cellStyle name="SAPBEXstdData" xfId="1389"/>
    <cellStyle name="SAPBEXstdData 2" xfId="1390"/>
    <cellStyle name="SAPBEXstdData 3" xfId="1391"/>
    <cellStyle name="SAPBEXstdDataEmph" xfId="1392"/>
    <cellStyle name="SAPBEXstdDataEmph 2" xfId="1393"/>
    <cellStyle name="SAPBEXstdItem" xfId="1394"/>
    <cellStyle name="SAPBEXstdItem 2" xfId="1395"/>
    <cellStyle name="SAPBEXstdItem 2 2" xfId="1396"/>
    <cellStyle name="SAPBEXstdItem 3" xfId="1397"/>
    <cellStyle name="SAPBEXstdItem 3 2" xfId="1398"/>
    <cellStyle name="SAPBEXstdItem 4" xfId="1399"/>
    <cellStyle name="SAPBEXstdItemX" xfId="1400"/>
    <cellStyle name="SAPBEXstdItemX 2" xfId="1401"/>
    <cellStyle name="SAPBEXstdItemX 2 2" xfId="1402"/>
    <cellStyle name="SAPBEXstdItemX 3" xfId="1403"/>
    <cellStyle name="SAPBEXstdItemX 4" xfId="1404"/>
    <cellStyle name="SAPBEXstdItemX 5" xfId="1405"/>
    <cellStyle name="SAPBEXstdItemX 6" xfId="1406"/>
    <cellStyle name="SAPBEXtitle" xfId="1407"/>
    <cellStyle name="SAPBEXtitle 2" xfId="1408"/>
    <cellStyle name="SAPBEXunassignedItem" xfId="1409"/>
    <cellStyle name="SAPBEXundefined" xfId="1410"/>
    <cellStyle name="SAPBEXundefined 2" xfId="1411"/>
    <cellStyle name="Scenario" xfId="1412"/>
    <cellStyle name="SectionHeading" xfId="1413"/>
    <cellStyle name="SELECT" xfId="1414"/>
    <cellStyle name="SEM-BPS-input-on" xfId="1415"/>
    <cellStyle name="SEM-BPS-sub1" xfId="1416"/>
    <cellStyle name="SEM-BPS-total" xfId="1417"/>
    <cellStyle name="SeparatorBar" xfId="1418"/>
    <cellStyle name="Shaded" xfId="1419"/>
    <cellStyle name="SHADEDSTORES" xfId="1420"/>
    <cellStyle name="Sheet Header" xfId="1421"/>
    <cellStyle name="Sheet Title" xfId="1422"/>
    <cellStyle name="specstores" xfId="1423"/>
    <cellStyle name="Standaard_GRAF A-V vs FOREC" xfId="1424"/>
    <cellStyle name="Standard_CEE (2)" xfId="1425"/>
    <cellStyle name="Style 1" xfId="1426"/>
    <cellStyle name="Style 10" xfId="1427"/>
    <cellStyle name="Style 10 2" xfId="1428"/>
    <cellStyle name="Style 11" xfId="1429"/>
    <cellStyle name="Style 11 2" xfId="1430"/>
    <cellStyle name="Style 12" xfId="1431"/>
    <cellStyle name="Style 12 2" xfId="1432"/>
    <cellStyle name="Style 13" xfId="1433"/>
    <cellStyle name="Style 13 2" xfId="1434"/>
    <cellStyle name="Style 14" xfId="1435"/>
    <cellStyle name="Style 14 2" xfId="1436"/>
    <cellStyle name="Style 15" xfId="1437"/>
    <cellStyle name="Style 15 2" xfId="1438"/>
    <cellStyle name="Style 16" xfId="1439"/>
    <cellStyle name="Style 16 2" xfId="1440"/>
    <cellStyle name="Style 17" xfId="1441"/>
    <cellStyle name="Style 17 2" xfId="1442"/>
    <cellStyle name="Style 18" xfId="1443"/>
    <cellStyle name="Style 18 2" xfId="1444"/>
    <cellStyle name="Style 184" xfId="1445"/>
    <cellStyle name="Style 185" xfId="1446"/>
    <cellStyle name="Style 186" xfId="1447"/>
    <cellStyle name="Style 187" xfId="1448"/>
    <cellStyle name="Style 188" xfId="1449"/>
    <cellStyle name="Style 189" xfId="1450"/>
    <cellStyle name="Style 19" xfId="1451"/>
    <cellStyle name="Style 19 2" xfId="1452"/>
    <cellStyle name="Style 190" xfId="1453"/>
    <cellStyle name="Style 191" xfId="1454"/>
    <cellStyle name="Style 2" xfId="1455"/>
    <cellStyle name="Style 20" xfId="1456"/>
    <cellStyle name="Style 20 2" xfId="1457"/>
    <cellStyle name="Style 203" xfId="1458"/>
    <cellStyle name="Style 204" xfId="1459"/>
    <cellStyle name="Style 205" xfId="1460"/>
    <cellStyle name="Style 206" xfId="1461"/>
    <cellStyle name="Style 207" xfId="1462"/>
    <cellStyle name="Style 208" xfId="1463"/>
    <cellStyle name="Style 209" xfId="1464"/>
    <cellStyle name="Style 21" xfId="1465"/>
    <cellStyle name="Style 21 2" xfId="1466"/>
    <cellStyle name="Style 210" xfId="1467"/>
    <cellStyle name="Style 22" xfId="1468"/>
    <cellStyle name="Style 22 2" xfId="1469"/>
    <cellStyle name="Style 23" xfId="1470"/>
    <cellStyle name="Style 23 2" xfId="1471"/>
    <cellStyle name="Style 24" xfId="1472"/>
    <cellStyle name="Style 25" xfId="1473"/>
    <cellStyle name="Style 26" xfId="1474"/>
    <cellStyle name="Style 27" xfId="1475"/>
    <cellStyle name="Style 28" xfId="1476"/>
    <cellStyle name="Style 29" xfId="1477"/>
    <cellStyle name="Style 3" xfId="1478"/>
    <cellStyle name="Style 3 2" xfId="1479"/>
    <cellStyle name="Style 30" xfId="1480"/>
    <cellStyle name="Style 31" xfId="1481"/>
    <cellStyle name="Style 32" xfId="1482"/>
    <cellStyle name="Style 33" xfId="1483"/>
    <cellStyle name="Style 34" xfId="1484"/>
    <cellStyle name="Style 35" xfId="1485"/>
    <cellStyle name="Style 36" xfId="1486"/>
    <cellStyle name="Style 37" xfId="1487"/>
    <cellStyle name="Style 38" xfId="1488"/>
    <cellStyle name="Style 39" xfId="1489"/>
    <cellStyle name="Style 4" xfId="1490"/>
    <cellStyle name="Style 4 2" xfId="1491"/>
    <cellStyle name="Style 5" xfId="1492"/>
    <cellStyle name="Style 5 2" xfId="1493"/>
    <cellStyle name="Style 6" xfId="1494"/>
    <cellStyle name="Style 6 2" xfId="1495"/>
    <cellStyle name="Style 7" xfId="1496"/>
    <cellStyle name="Style 7 2" xfId="1497"/>
    <cellStyle name="Style 8" xfId="1498"/>
    <cellStyle name="Style 8 2" xfId="1499"/>
    <cellStyle name="Style 9" xfId="1500"/>
    <cellStyle name="Style 9 2" xfId="1501"/>
    <cellStyle name="STYLE1" xfId="1502"/>
    <cellStyle name="STYLE2" xfId="1503"/>
    <cellStyle name="STYLE3" xfId="1504"/>
    <cellStyle name="STYLE4" xfId="1505"/>
    <cellStyle name="STYLE5" xfId="1506"/>
    <cellStyle name="SubRoutine" xfId="1507"/>
    <cellStyle name="Subtotal" xfId="1508"/>
    <cellStyle name="Table Col Head" xfId="1509"/>
    <cellStyle name="Table Head" xfId="1510"/>
    <cellStyle name="Table Head Aligned" xfId="1511"/>
    <cellStyle name="Table Head Blue" xfId="1512"/>
    <cellStyle name="Table Head Green" xfId="1513"/>
    <cellStyle name="Table Head_Wireless Report_MASTER TO USE" xfId="1514"/>
    <cellStyle name="Table Sub Head" xfId="1515"/>
    <cellStyle name="Table Title" xfId="1516"/>
    <cellStyle name="Table Units" xfId="1517"/>
    <cellStyle name="Table_3Col" xfId="1518"/>
    <cellStyle name="TableHead" xfId="1519"/>
    <cellStyle name="Text" xfId="1520"/>
    <cellStyle name="Text Indent A" xfId="1521"/>
    <cellStyle name="Text Indent B" xfId="1522"/>
    <cellStyle name="Text Indent C" xfId="1523"/>
    <cellStyle name="TextWrap" xfId="1524"/>
    <cellStyle name="þ_x001D_ð_x0007_&amp;Qý—&amp;Hý_x000B__x0008_J_x000F__x001E__x0010__x0007__x0001__x0001_" xfId="1525"/>
    <cellStyle name="þ_x001D_ð_x0007_&amp;Qý—&amp;Hý_x000B__x0008_J_x000F__x001E__x0010__x0007__x0001__x0001_ 2" xfId="1526"/>
    <cellStyle name="Thou" xfId="1527"/>
    <cellStyle name="Thous" xfId="1528"/>
    <cellStyle name="Title" xfId="1529"/>
    <cellStyle name="Title 2" xfId="1530"/>
    <cellStyle name="Title 2 2" xfId="1531"/>
    <cellStyle name="Title 3" xfId="1532"/>
    <cellStyle name="Title 3 2" xfId="1533"/>
    <cellStyle name="Title 4" xfId="1534"/>
    <cellStyle name="Title 5" xfId="1535"/>
    <cellStyle name="Title 6" xfId="1536"/>
    <cellStyle name="TitleCol" xfId="1537"/>
    <cellStyle name="Titles" xfId="1538"/>
    <cellStyle name="Titles - Dbase" xfId="1539"/>
    <cellStyle name="Titles_1181510_Bell Canada_August 31_2004" xfId="1540"/>
    <cellStyle name="TitleSection" xfId="1541"/>
    <cellStyle name="Titulo" xfId="1542"/>
    <cellStyle name="Total" xfId="1543"/>
    <cellStyle name="Total 2" xfId="1544"/>
    <cellStyle name="Total 2 2" xfId="1545"/>
    <cellStyle name="Total 3" xfId="1546"/>
    <cellStyle name="Total 3 2" xfId="1547"/>
    <cellStyle name="Total 4" xfId="1548"/>
    <cellStyle name="Total 4 2" xfId="1549"/>
    <cellStyle name="Total 5" xfId="1550"/>
    <cellStyle name="Total 6" xfId="1551"/>
    <cellStyle name="ubordinated Debt" xfId="1552"/>
    <cellStyle name="undo-style" xfId="1553"/>
    <cellStyle name="UN-HiLite" xfId="1554"/>
    <cellStyle name="UNLOCKED" xfId="1555"/>
    <cellStyle name="UnSelect" xfId="1556"/>
    <cellStyle name="Update" xfId="1557"/>
    <cellStyle name="Valuta [0]_GRAF A-V vs FOREC" xfId="1558"/>
    <cellStyle name="Valuta_GRAF A-V vs FOREC" xfId="1559"/>
    <cellStyle name="Währung [0]_Actual vs. Prior" xfId="1560"/>
    <cellStyle name="Währung_Actual vs. Prior" xfId="1561"/>
    <cellStyle name="Warning Text" xfId="1562"/>
    <cellStyle name="Warning Text 2" xfId="1563"/>
    <cellStyle name="Warning Text 2 2" xfId="1564"/>
    <cellStyle name="Warning Text 3" xfId="1565"/>
    <cellStyle name="Warning Text 3 2" xfId="1566"/>
    <cellStyle name="Warning Text 4" xfId="1567"/>
    <cellStyle name="Warning Text 5" xfId="1568"/>
    <cellStyle name="Warning Text 6" xfId="1569"/>
    <cellStyle name="Web" xfId="1570"/>
    <cellStyle name="wrap" xfId="1571"/>
    <cellStyle name="Year" xfId="1572"/>
    <cellStyle name="YesNo" xfId="1573"/>
    <cellStyle name="ÿÿÿèt£" xfId="1574"/>
    <cellStyle name="ÿÿÿèt£ 2" xfId="15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emf" /><Relationship Id="rId3"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6.emf" /><Relationship Id="rId3" Type="http://schemas.openxmlformats.org/officeDocument/2006/relationships/image" Target="../media/image9.emf" /><Relationship Id="rId4"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42</xdr:row>
      <xdr:rowOff>152400</xdr:rowOff>
    </xdr:to>
    <xdr:pic>
      <xdr:nvPicPr>
        <xdr:cNvPr id="1" name="Picture 2"/>
        <xdr:cNvPicPr preferRelativeResize="1">
          <a:picLocks noChangeAspect="1"/>
        </xdr:cNvPicPr>
      </xdr:nvPicPr>
      <xdr:blipFill>
        <a:blip r:embed="rId1"/>
        <a:stretch>
          <a:fillRect/>
        </a:stretch>
      </xdr:blipFill>
      <xdr:spPr>
        <a:xfrm>
          <a:off x="0" y="0"/>
          <a:ext cx="9267825" cy="6953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39</xdr:row>
      <xdr:rowOff>85725</xdr:rowOff>
    </xdr:to>
    <xdr:pic>
      <xdr:nvPicPr>
        <xdr:cNvPr id="1" name="Picture 2"/>
        <xdr:cNvPicPr preferRelativeResize="1">
          <a:picLocks noChangeAspect="1"/>
        </xdr:cNvPicPr>
      </xdr:nvPicPr>
      <xdr:blipFill>
        <a:blip r:embed="rId1"/>
        <a:stretch>
          <a:fillRect/>
        </a:stretch>
      </xdr:blipFill>
      <xdr:spPr>
        <a:xfrm>
          <a:off x="0" y="0"/>
          <a:ext cx="9267825" cy="6400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41</xdr:row>
      <xdr:rowOff>0</xdr:rowOff>
    </xdr:to>
    <xdr:pic>
      <xdr:nvPicPr>
        <xdr:cNvPr id="1" name="Picture 2"/>
        <xdr:cNvPicPr preferRelativeResize="1">
          <a:picLocks noChangeAspect="1"/>
        </xdr:cNvPicPr>
      </xdr:nvPicPr>
      <xdr:blipFill>
        <a:blip r:embed="rId1"/>
        <a:stretch>
          <a:fillRect/>
        </a:stretch>
      </xdr:blipFill>
      <xdr:spPr>
        <a:xfrm>
          <a:off x="0" y="0"/>
          <a:ext cx="9267825" cy="6638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0</xdr:rowOff>
    </xdr:from>
    <xdr:ext cx="190500" cy="276225"/>
    <xdr:sp fLocksText="0">
      <xdr:nvSpPr>
        <xdr:cNvPr id="1" name="Text Box 25"/>
        <xdr:cNvSpPr txBox="1">
          <a:spLocks noChangeArrowheads="1"/>
        </xdr:cNvSpPr>
      </xdr:nvSpPr>
      <xdr:spPr>
        <a:xfrm>
          <a:off x="5353050" y="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0</xdr:rowOff>
    </xdr:from>
    <xdr:ext cx="304800" cy="2667000"/>
    <xdr:sp>
      <xdr:nvSpPr>
        <xdr:cNvPr id="2" name="Text Box 26"/>
        <xdr:cNvSpPr txBox="1">
          <a:spLocks noChangeArrowheads="1"/>
        </xdr:cNvSpPr>
      </xdr:nvSpPr>
      <xdr:spPr>
        <a:xfrm>
          <a:off x="4438650" y="0"/>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676775" y="0"/>
          <a:ext cx="458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209550</xdr:colOff>
      <xdr:row>21</xdr:row>
      <xdr:rowOff>28575</xdr:rowOff>
    </xdr:from>
    <xdr:ext cx="190500" cy="276225"/>
    <xdr:sp fLocksText="0">
      <xdr:nvSpPr>
        <xdr:cNvPr id="4" name="Text Box 45"/>
        <xdr:cNvSpPr txBox="1">
          <a:spLocks noChangeArrowheads="1"/>
        </xdr:cNvSpPr>
      </xdr:nvSpPr>
      <xdr:spPr>
        <a:xfrm>
          <a:off x="5353050" y="5895975"/>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85725</xdr:rowOff>
    </xdr:from>
    <xdr:ext cx="304800" cy="2667000"/>
    <xdr:sp>
      <xdr:nvSpPr>
        <xdr:cNvPr id="5" name="Text Box 46"/>
        <xdr:cNvSpPr txBox="1">
          <a:spLocks noChangeArrowheads="1"/>
        </xdr:cNvSpPr>
      </xdr:nvSpPr>
      <xdr:spPr>
        <a:xfrm>
          <a:off x="4438650" y="85725"/>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552450</xdr:colOff>
      <xdr:row>7</xdr:row>
      <xdr:rowOff>171450</xdr:rowOff>
    </xdr:from>
    <xdr:to>
      <xdr:col>10</xdr:col>
      <xdr:colOff>314325</xdr:colOff>
      <xdr:row>26</xdr:row>
      <xdr:rowOff>47625</xdr:rowOff>
    </xdr:to>
    <xdr:sp>
      <xdr:nvSpPr>
        <xdr:cNvPr id="6" name="Rectangle 48"/>
        <xdr:cNvSpPr>
          <a:spLocks/>
        </xdr:cNvSpPr>
      </xdr:nvSpPr>
      <xdr:spPr>
        <a:xfrm>
          <a:off x="4505325" y="1304925"/>
          <a:ext cx="217170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276225</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419725" y="0"/>
          <a:ext cx="3705225" cy="1885950"/>
        </a:xfrm>
        <a:prstGeom prst="rect">
          <a:avLst/>
        </a:prstGeom>
        <a:noFill/>
        <a:ln w="9525" cmpd="sng">
          <a:noFill/>
        </a:ln>
      </xdr:spPr>
    </xdr:pic>
    <xdr:clientData/>
  </xdr:twoCellAnchor>
  <xdr:oneCellAnchor>
    <xdr:from>
      <xdr:col>6</xdr:col>
      <xdr:colOff>9525</xdr:colOff>
      <xdr:row>19</xdr:row>
      <xdr:rowOff>133350</xdr:rowOff>
    </xdr:from>
    <xdr:ext cx="5229225" cy="2409825"/>
    <xdr:sp>
      <xdr:nvSpPr>
        <xdr:cNvPr id="8" name="Text Box 50"/>
        <xdr:cNvSpPr txBox="1">
          <a:spLocks noChangeArrowheads="1"/>
        </xdr:cNvSpPr>
      </xdr:nvSpPr>
      <xdr:spPr>
        <a:xfrm>
          <a:off x="3962400" y="3676650"/>
          <a:ext cx="52292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Supplementary Financial Information</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Second Quarter 2019</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47625</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7629525" y="6648450"/>
          <a:ext cx="16002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 Id="rId5" Type="http://schemas.openxmlformats.org/officeDocument/2006/relationships/customProperty" Target="../customProperty3.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26.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9.bin" /><Relationship Id="rId4" Type="http://schemas.openxmlformats.org/officeDocument/2006/relationships/customProperty" Target="../customProperty30.bin" /><Relationship Id="rId5" Type="http://schemas.openxmlformats.org/officeDocument/2006/relationships/customProperty" Target="../customProperty3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32.bin" /><Relationship Id="rId4" Type="http://schemas.openxmlformats.org/officeDocument/2006/relationships/customProperty" Target="../customProperty33.bin" /><Relationship Id="rId5" Type="http://schemas.openxmlformats.org/officeDocument/2006/relationships/customProperty" Target="../customProperty3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35.bin" /><Relationship Id="rId4" Type="http://schemas.openxmlformats.org/officeDocument/2006/relationships/customProperty" Target="../customProperty36.bin" /><Relationship Id="rId5" Type="http://schemas.openxmlformats.org/officeDocument/2006/relationships/customProperty" Target="../customProperty3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38.bin" /><Relationship Id="rId4" Type="http://schemas.openxmlformats.org/officeDocument/2006/relationships/customProperty" Target="../customProperty39.bin" /><Relationship Id="rId5" Type="http://schemas.openxmlformats.org/officeDocument/2006/relationships/customProperty" Target="../customProperty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 Id="rId3" Type="http://schemas.openxmlformats.org/officeDocument/2006/relationships/customProperty" Target="../customProperty41.bin" /><Relationship Id="rId4" Type="http://schemas.openxmlformats.org/officeDocument/2006/relationships/customProperty" Target="../customProperty42.bin" /><Relationship Id="rId5" Type="http://schemas.openxmlformats.org/officeDocument/2006/relationships/customProperty" Target="../customProperty4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customProperty" Target="../customProperty4.bin" /><Relationship Id="rId6" Type="http://schemas.openxmlformats.org/officeDocument/2006/relationships/customProperty" Target="../customProperty5.bin" /><Relationship Id="rId7"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7.bin" /><Relationship Id="rId4" Type="http://schemas.openxmlformats.org/officeDocument/2006/relationships/customProperty" Target="../customProperty8.bin" /><Relationship Id="rId5" Type="http://schemas.openxmlformats.org/officeDocument/2006/relationships/customProperty" Target="../customProperty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 Id="rId4" Type="http://schemas.openxmlformats.org/officeDocument/2006/relationships/customProperty" Target="../customProperty1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11.bin" /><Relationship Id="rId4" Type="http://schemas.openxmlformats.org/officeDocument/2006/relationships/customProperty" Target="../customProperty12.bin" /><Relationship Id="rId5" Type="http://schemas.openxmlformats.org/officeDocument/2006/relationships/customProperty" Target="../customProperty1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14.bin" /><Relationship Id="rId4" Type="http://schemas.openxmlformats.org/officeDocument/2006/relationships/customProperty" Target="../customProperty15.bin" /><Relationship Id="rId5" Type="http://schemas.openxmlformats.org/officeDocument/2006/relationships/customProperty" Target="../customProperty1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7.bin" /><Relationship Id="rId4" Type="http://schemas.openxmlformats.org/officeDocument/2006/relationships/customProperty" Target="../customProperty18.bin" /><Relationship Id="rId5" Type="http://schemas.openxmlformats.org/officeDocument/2006/relationships/customProperty" Target="../customProperty1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20.bin" /><Relationship Id="rId4" Type="http://schemas.openxmlformats.org/officeDocument/2006/relationships/customProperty" Target="../customProperty21.bin" /><Relationship Id="rId5" Type="http://schemas.openxmlformats.org/officeDocument/2006/relationships/customProperty" Target="../customProperty2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23.bin" /><Relationship Id="rId4" Type="http://schemas.openxmlformats.org/officeDocument/2006/relationships/customProperty" Target="../customProperty24.bin" /><Relationship Id="rId5"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codeName="Sheet1"/>
  <dimension ref="A7:A8"/>
  <sheetViews>
    <sheetView zoomScalePageLayoutView="0" workbookViewId="0" topLeftCell="A1">
      <selection activeCell="A8" sqref="A8"/>
    </sheetView>
  </sheetViews>
  <sheetFormatPr defaultColWidth="9.140625" defaultRowHeight="12.75"/>
  <sheetData>
    <row r="7" ht="26.25">
      <c r="A7" s="96"/>
    </row>
    <row r="8" ht="26.25">
      <c r="A8" s="96" t="str">
        <f>IF(_XLL.EPMRETRIEVEDATA(,"CONSOLIDATED")=0,"CONSOLIDATED","IMPACTED")</f>
        <v>IMPACTED</v>
      </c>
    </row>
  </sheetData>
  <sheetProtection/>
  <printOptions/>
  <pageMargins left="0.7" right="0.7" top="0.75" bottom="0.75" header="0.3" footer="0.3"/>
  <pageSetup horizontalDpi="600" verticalDpi="600" orientation="landscape" r:id="rId2"/>
  <customProperties>
    <customPr name="EpmWorksheetKeyString_GUID" r:id="rId3"/>
    <customPr name="FPMExcelClientCellBasedFunctionStatus" r:id="rId4"/>
    <customPr name="FPMExcelClientRefreshTime" r:id="rId5"/>
  </customProperties>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N47"/>
  <sheetViews>
    <sheetView showGridLines="0" view="pageBreakPreview" zoomScaleNormal="70" zoomScaleSheetLayoutView="100" zoomScalePageLayoutView="0" workbookViewId="0" topLeftCell="A1">
      <selection activeCell="A50" sqref="A50"/>
    </sheetView>
  </sheetViews>
  <sheetFormatPr defaultColWidth="9.140625" defaultRowHeight="12.75"/>
  <cols>
    <col min="1" max="1" width="106.421875" style="55" customWidth="1"/>
    <col min="2" max="2" width="15.421875" style="56" customWidth="1"/>
    <col min="3" max="3" width="1.8515625" style="56" customWidth="1"/>
    <col min="4" max="4" width="15.421875" style="56" customWidth="1"/>
    <col min="5" max="5" width="1.8515625" style="67" customWidth="1"/>
    <col min="6" max="6" width="15.421875" style="56" customWidth="1"/>
    <col min="7" max="7" width="1.8515625" style="67" customWidth="1"/>
    <col min="8" max="8" width="15.421875" style="56" customWidth="1"/>
    <col min="9" max="9" width="1.8515625" style="56" customWidth="1"/>
    <col min="10" max="10" width="15.421875" style="55" customWidth="1"/>
    <col min="11" max="11" width="1.8515625" style="67" customWidth="1"/>
    <col min="12" max="12" width="15.7109375" style="55" customWidth="1"/>
    <col min="13" max="16384" width="9.140625" style="1187" customWidth="1"/>
  </cols>
  <sheetData>
    <row r="1" spans="1:12" s="1179" customFormat="1" ht="16.5" customHeight="1">
      <c r="A1" s="103"/>
      <c r="B1" s="102"/>
      <c r="C1" s="102"/>
      <c r="D1" s="102"/>
      <c r="E1" s="104"/>
      <c r="F1" s="102"/>
      <c r="G1" s="104"/>
      <c r="H1" s="102"/>
      <c r="I1" s="102"/>
      <c r="J1" s="103"/>
      <c r="K1" s="104"/>
      <c r="L1" s="103"/>
    </row>
    <row r="2" spans="1:12" s="1179" customFormat="1" ht="23.25">
      <c r="A2" s="97"/>
      <c r="B2" s="232"/>
      <c r="C2" s="232"/>
      <c r="D2" s="734"/>
      <c r="E2" s="732"/>
      <c r="G2" s="1180"/>
      <c r="H2" s="232"/>
      <c r="I2" s="108"/>
      <c r="J2" s="103"/>
      <c r="K2" s="104"/>
      <c r="L2" s="231" t="s">
        <v>242</v>
      </c>
    </row>
    <row r="3" spans="1:12" s="1179" customFormat="1" ht="15" customHeight="1">
      <c r="A3" s="97"/>
      <c r="B3" s="232"/>
      <c r="C3" s="232"/>
      <c r="D3" s="232"/>
      <c r="E3" s="330"/>
      <c r="F3" s="232"/>
      <c r="G3" s="330"/>
      <c r="H3" s="232"/>
      <c r="I3" s="108"/>
      <c r="J3" s="103"/>
      <c r="K3" s="104"/>
      <c r="L3" s="103"/>
    </row>
    <row r="4" spans="1:12" s="1179" customFormat="1" ht="12.75" customHeight="1" thickBot="1">
      <c r="A4" s="97"/>
      <c r="B4" s="232"/>
      <c r="C4" s="232"/>
      <c r="D4" s="232"/>
      <c r="E4" s="330"/>
      <c r="F4" s="232"/>
      <c r="G4" s="330"/>
      <c r="H4" s="232"/>
      <c r="I4" s="108"/>
      <c r="J4" s="229"/>
      <c r="K4" s="228"/>
      <c r="L4" s="98"/>
    </row>
    <row r="5" spans="1:12" s="1179" customFormat="1" ht="18.75" customHeight="1" thickTop="1">
      <c r="A5" s="825"/>
      <c r="B5" s="826" t="s">
        <v>154</v>
      </c>
      <c r="C5" s="424"/>
      <c r="D5" s="113" t="s">
        <v>154</v>
      </c>
      <c r="E5" s="126"/>
      <c r="F5" s="103"/>
      <c r="G5" s="685"/>
      <c r="H5" s="827" t="s">
        <v>286</v>
      </c>
      <c r="I5" s="424"/>
      <c r="J5" s="113" t="s">
        <v>286</v>
      </c>
      <c r="K5" s="126"/>
      <c r="L5" s="103"/>
    </row>
    <row r="6" spans="1:12" s="1179" customFormat="1" ht="17.25" thickBot="1">
      <c r="A6" s="828" t="s">
        <v>85</v>
      </c>
      <c r="B6" s="743">
        <v>2019</v>
      </c>
      <c r="C6" s="427"/>
      <c r="D6" s="118">
        <v>2018</v>
      </c>
      <c r="E6" s="112"/>
      <c r="F6" s="118" t="s">
        <v>36</v>
      </c>
      <c r="G6" s="829"/>
      <c r="H6" s="743">
        <v>2019</v>
      </c>
      <c r="I6" s="427"/>
      <c r="J6" s="118">
        <v>2018</v>
      </c>
      <c r="K6" s="112"/>
      <c r="L6" s="118" t="s">
        <v>36</v>
      </c>
    </row>
    <row r="7" spans="1:12" s="1179" customFormat="1" ht="16.5">
      <c r="A7" s="830" t="s">
        <v>114</v>
      </c>
      <c r="B7" s="831"/>
      <c r="C7" s="832"/>
      <c r="D7" s="822"/>
      <c r="E7" s="822"/>
      <c r="F7" s="822"/>
      <c r="G7" s="833"/>
      <c r="H7" s="831"/>
      <c r="I7" s="832"/>
      <c r="J7" s="822"/>
      <c r="K7" s="822"/>
      <c r="L7" s="822"/>
    </row>
    <row r="8" spans="1:12" s="1181" customFormat="1" ht="16.5">
      <c r="A8" s="834" t="s">
        <v>199</v>
      </c>
      <c r="B8" s="236"/>
      <c r="C8" s="835"/>
      <c r="D8" s="112"/>
      <c r="E8" s="112"/>
      <c r="F8" s="112"/>
      <c r="G8" s="836"/>
      <c r="H8" s="236"/>
      <c r="I8" s="835"/>
      <c r="J8" s="112"/>
      <c r="K8" s="112"/>
      <c r="L8" s="112"/>
    </row>
    <row r="9" spans="1:12" s="1181" customFormat="1" ht="16.5">
      <c r="A9" s="837" t="s">
        <v>156</v>
      </c>
      <c r="B9" s="197">
        <v>1929</v>
      </c>
      <c r="C9" s="835"/>
      <c r="D9" s="142">
        <v>1869</v>
      </c>
      <c r="E9" s="112"/>
      <c r="F9" s="466">
        <v>0.03210272873194221</v>
      </c>
      <c r="G9" s="838" t="e">
        <v>#DIV/0!</v>
      </c>
      <c r="H9" s="197">
        <v>3814</v>
      </c>
      <c r="I9" s="835"/>
      <c r="J9" s="142">
        <v>3689</v>
      </c>
      <c r="K9" s="112"/>
      <c r="L9" s="125">
        <v>0.033884521550555706</v>
      </c>
    </row>
    <row r="10" spans="1:12" s="1181" customFormat="1" ht="16.5">
      <c r="A10" s="839" t="s">
        <v>208</v>
      </c>
      <c r="B10" s="840">
        <v>897.2753218099999</v>
      </c>
      <c r="C10" s="835"/>
      <c r="D10" s="841">
        <v>953</v>
      </c>
      <c r="E10" s="112"/>
      <c r="F10" s="1047">
        <v>-0.059472904711437645</v>
      </c>
      <c r="G10" s="838" t="e">
        <v>#DIV/0!</v>
      </c>
      <c r="H10" s="840">
        <v>1804</v>
      </c>
      <c r="I10" s="835"/>
      <c r="J10" s="142">
        <v>1901</v>
      </c>
      <c r="K10" s="112"/>
      <c r="L10" s="125">
        <v>-0.05102577590741715</v>
      </c>
    </row>
    <row r="11" spans="1:12" s="1181" customFormat="1" ht="16.5">
      <c r="A11" s="839" t="s">
        <v>182</v>
      </c>
      <c r="B11" s="843">
        <v>62</v>
      </c>
      <c r="C11" s="844"/>
      <c r="D11" s="824">
        <v>64</v>
      </c>
      <c r="E11" s="236"/>
      <c r="F11" s="125">
        <v>-0.03125</v>
      </c>
      <c r="G11" s="838" t="e">
        <v>#DIV/0!</v>
      </c>
      <c r="H11" s="843">
        <v>121</v>
      </c>
      <c r="I11" s="844"/>
      <c r="J11" s="204">
        <v>127</v>
      </c>
      <c r="K11" s="236"/>
      <c r="L11" s="130">
        <v>-0.047244094488188976</v>
      </c>
    </row>
    <row r="12" spans="1:12" s="1181" customFormat="1" ht="16.5">
      <c r="A12" s="845" t="s">
        <v>185</v>
      </c>
      <c r="B12" s="846">
        <v>2888.2753218099997</v>
      </c>
      <c r="C12" s="835"/>
      <c r="D12" s="847">
        <v>2886</v>
      </c>
      <c r="E12" s="236"/>
      <c r="F12" s="144">
        <v>0.0007883997955646901</v>
      </c>
      <c r="G12" s="838" t="e">
        <v>#DIV/0!</v>
      </c>
      <c r="H12" s="846">
        <v>5739</v>
      </c>
      <c r="I12" s="835"/>
      <c r="J12" s="142">
        <v>5717</v>
      </c>
      <c r="K12" s="236"/>
      <c r="L12" s="144">
        <v>0.0038481721182438344</v>
      </c>
    </row>
    <row r="13" spans="1:12" s="1181" customFormat="1" ht="16.5">
      <c r="A13" s="839" t="s">
        <v>193</v>
      </c>
      <c r="B13" s="199">
        <v>70</v>
      </c>
      <c r="C13" s="844"/>
      <c r="D13" s="847">
        <v>59</v>
      </c>
      <c r="E13" s="236"/>
      <c r="F13" s="130">
        <v>0.1864406779661017</v>
      </c>
      <c r="G13" s="838" t="e">
        <v>#DIV/0!</v>
      </c>
      <c r="H13" s="199">
        <v>139</v>
      </c>
      <c r="I13" s="844"/>
      <c r="J13" s="142">
        <v>117</v>
      </c>
      <c r="K13" s="236"/>
      <c r="L13" s="130">
        <v>0.18803418803418803</v>
      </c>
    </row>
    <row r="14" spans="1:12" s="1179" customFormat="1" ht="16.5">
      <c r="A14" s="848" t="s">
        <v>186</v>
      </c>
      <c r="B14" s="849">
        <v>2958.2753218099997</v>
      </c>
      <c r="C14" s="850"/>
      <c r="D14" s="823">
        <v>2945</v>
      </c>
      <c r="E14" s="851"/>
      <c r="F14" s="852">
        <v>0.004</v>
      </c>
      <c r="G14" s="857" t="e">
        <v>#DIV/0!</v>
      </c>
      <c r="H14" s="849">
        <v>5878</v>
      </c>
      <c r="I14" s="850"/>
      <c r="J14" s="823">
        <v>5834</v>
      </c>
      <c r="K14" s="851"/>
      <c r="L14" s="852">
        <v>0.0075419952005485085</v>
      </c>
    </row>
    <row r="15" spans="1:12" s="1181" customFormat="1" ht="16.5">
      <c r="A15" s="839" t="s">
        <v>156</v>
      </c>
      <c r="B15" s="199">
        <v>120</v>
      </c>
      <c r="C15" s="835"/>
      <c r="D15" s="847">
        <v>98</v>
      </c>
      <c r="E15" s="236"/>
      <c r="F15" s="125">
        <v>0.22448979591836735</v>
      </c>
      <c r="G15" s="838" t="e">
        <v>#DIV/0!</v>
      </c>
      <c r="H15" s="199">
        <v>253</v>
      </c>
      <c r="I15" s="835"/>
      <c r="J15" s="142">
        <v>202</v>
      </c>
      <c r="K15" s="236"/>
      <c r="L15" s="125">
        <v>0.2524752475247525</v>
      </c>
    </row>
    <row r="16" spans="1:12" s="1181" customFormat="1" ht="16.5">
      <c r="A16" s="839" t="s">
        <v>215</v>
      </c>
      <c r="B16" s="199">
        <v>10</v>
      </c>
      <c r="C16" s="844"/>
      <c r="D16" s="824">
        <v>18</v>
      </c>
      <c r="E16" s="236"/>
      <c r="F16" s="130">
        <v>-0.4444444444444444</v>
      </c>
      <c r="G16" s="838" t="e">
        <v>#DIV/0!</v>
      </c>
      <c r="H16" s="199">
        <v>21</v>
      </c>
      <c r="I16" s="844"/>
      <c r="J16" s="204">
        <v>34</v>
      </c>
      <c r="K16" s="236"/>
      <c r="L16" s="130">
        <v>-0.38235294117647056</v>
      </c>
    </row>
    <row r="17" spans="1:12" s="1181" customFormat="1" ht="16.5">
      <c r="A17" s="845" t="s">
        <v>187</v>
      </c>
      <c r="B17" s="846">
        <v>130</v>
      </c>
      <c r="C17" s="835"/>
      <c r="D17" s="847">
        <v>116</v>
      </c>
      <c r="E17" s="236"/>
      <c r="F17" s="125">
        <v>0.1206896551724138</v>
      </c>
      <c r="G17" s="838" t="e">
        <v>#DIV/0!</v>
      </c>
      <c r="H17" s="846">
        <v>274</v>
      </c>
      <c r="I17" s="835"/>
      <c r="J17" s="142">
        <v>236</v>
      </c>
      <c r="K17" s="236"/>
      <c r="L17" s="125">
        <v>0.16101694915254236</v>
      </c>
    </row>
    <row r="18" spans="1:12" s="1181" customFormat="1" ht="16.5">
      <c r="A18" s="839" t="s">
        <v>195</v>
      </c>
      <c r="B18" s="199">
        <v>0</v>
      </c>
      <c r="C18" s="844"/>
      <c r="D18" s="824">
        <v>0</v>
      </c>
      <c r="E18" s="236"/>
      <c r="F18" s="824" t="s">
        <v>293</v>
      </c>
      <c r="G18" s="1116">
        <v>0</v>
      </c>
      <c r="H18" s="199">
        <v>0</v>
      </c>
      <c r="I18" s="844"/>
      <c r="J18" s="204">
        <v>0</v>
      </c>
      <c r="K18" s="236"/>
      <c r="L18" s="1182" t="s">
        <v>293</v>
      </c>
    </row>
    <row r="19" spans="1:12" s="1179" customFormat="1" ht="16.5">
      <c r="A19" s="848" t="s">
        <v>188</v>
      </c>
      <c r="B19" s="849">
        <v>130</v>
      </c>
      <c r="C19" s="850"/>
      <c r="D19" s="853">
        <v>116</v>
      </c>
      <c r="E19" s="851"/>
      <c r="F19" s="852">
        <v>0.1206896551724138</v>
      </c>
      <c r="G19" s="857" t="e">
        <v>#DIV/0!</v>
      </c>
      <c r="H19" s="849">
        <v>274</v>
      </c>
      <c r="I19" s="850"/>
      <c r="J19" s="853">
        <v>236</v>
      </c>
      <c r="K19" s="851"/>
      <c r="L19" s="852">
        <v>0.16101694915254236</v>
      </c>
    </row>
    <row r="20" spans="1:12" s="1181" customFormat="1" ht="16.5">
      <c r="A20" s="845" t="s">
        <v>189</v>
      </c>
      <c r="B20" s="199">
        <v>3018</v>
      </c>
      <c r="C20" s="835"/>
      <c r="D20" s="847">
        <v>3002</v>
      </c>
      <c r="E20" s="236"/>
      <c r="F20" s="125">
        <v>0.005329780146568954</v>
      </c>
      <c r="G20" s="838" t="e">
        <v>#DIV/0!</v>
      </c>
      <c r="H20" s="199">
        <v>6013</v>
      </c>
      <c r="I20" s="835"/>
      <c r="J20" s="142">
        <v>5953</v>
      </c>
      <c r="K20" s="236"/>
      <c r="L20" s="125">
        <v>0.010078951789013942</v>
      </c>
    </row>
    <row r="21" spans="1:12" s="1179" customFormat="1" ht="16.5">
      <c r="A21" s="848" t="s">
        <v>184</v>
      </c>
      <c r="B21" s="854">
        <v>3088.2753218099997</v>
      </c>
      <c r="C21" s="855"/>
      <c r="D21" s="856">
        <v>3061</v>
      </c>
      <c r="E21" s="851"/>
      <c r="F21" s="450">
        <v>0.008910591901339332</v>
      </c>
      <c r="G21" s="857" t="e">
        <v>#DIV/0!</v>
      </c>
      <c r="H21" s="854">
        <v>6152</v>
      </c>
      <c r="I21" s="855"/>
      <c r="J21" s="856">
        <v>6070</v>
      </c>
      <c r="K21" s="851"/>
      <c r="L21" s="450">
        <v>0.013509060955518945</v>
      </c>
    </row>
    <row r="22" spans="1:12" s="1181" customFormat="1" ht="16.5">
      <c r="A22" s="858" t="s">
        <v>146</v>
      </c>
      <c r="B22" s="194">
        <v>-1727</v>
      </c>
      <c r="C22" s="844"/>
      <c r="D22" s="859">
        <v>-1728</v>
      </c>
      <c r="E22" s="112"/>
      <c r="F22" s="130">
        <v>0.0005787037037037037</v>
      </c>
      <c r="G22" s="838" t="e">
        <v>#DIV/0!</v>
      </c>
      <c r="H22" s="194">
        <v>-3452</v>
      </c>
      <c r="I22" s="844"/>
      <c r="J22" s="860">
        <v>-3424</v>
      </c>
      <c r="K22" s="112"/>
      <c r="L22" s="130">
        <v>-0.008177570093457943</v>
      </c>
    </row>
    <row r="23" spans="1:12" s="1181" customFormat="1" ht="16.5">
      <c r="A23" s="861" t="s">
        <v>109</v>
      </c>
      <c r="B23" s="862">
        <v>1361</v>
      </c>
      <c r="C23" s="835"/>
      <c r="D23" s="863">
        <v>1333</v>
      </c>
      <c r="E23" s="112"/>
      <c r="F23" s="125">
        <v>0.021005251312828207</v>
      </c>
      <c r="G23" s="838" t="e">
        <v>#DIV/0!</v>
      </c>
      <c r="H23" s="862">
        <v>2700</v>
      </c>
      <c r="I23" s="835"/>
      <c r="J23" s="198">
        <v>2646</v>
      </c>
      <c r="K23" s="112"/>
      <c r="L23" s="125">
        <v>0.02040816326530612</v>
      </c>
    </row>
    <row r="24" spans="1:12" s="1181" customFormat="1" ht="16.5">
      <c r="A24" s="864" t="s">
        <v>175</v>
      </c>
      <c r="B24" s="865">
        <v>0.441</v>
      </c>
      <c r="C24" s="866"/>
      <c r="D24" s="867">
        <v>0.435</v>
      </c>
      <c r="E24" s="868"/>
      <c r="F24" s="136">
        <v>0.6000000000000005</v>
      </c>
      <c r="G24" s="869">
        <v>44.1</v>
      </c>
      <c r="H24" s="865">
        <v>0.439</v>
      </c>
      <c r="I24" s="866"/>
      <c r="J24" s="867">
        <v>0.436</v>
      </c>
      <c r="K24" s="868"/>
      <c r="L24" s="372">
        <v>0.30000000000000027</v>
      </c>
    </row>
    <row r="25" spans="1:12" s="1181" customFormat="1" ht="6.75" customHeight="1">
      <c r="A25" s="861"/>
      <c r="B25" s="197"/>
      <c r="C25" s="835"/>
      <c r="D25" s="142"/>
      <c r="E25" s="112"/>
      <c r="F25" s="125"/>
      <c r="G25" s="838"/>
      <c r="H25" s="197"/>
      <c r="I25" s="835"/>
      <c r="J25" s="142">
        <v>0</v>
      </c>
      <c r="K25" s="112"/>
      <c r="L25" s="125"/>
    </row>
    <row r="26" spans="1:12" s="1181" customFormat="1" ht="16.5">
      <c r="A26" s="870" t="s">
        <v>84</v>
      </c>
      <c r="B26" s="840">
        <v>780</v>
      </c>
      <c r="C26" s="835"/>
      <c r="D26" s="842">
        <v>843</v>
      </c>
      <c r="E26" s="112"/>
      <c r="F26" s="125">
        <v>0.07473309608540925</v>
      </c>
      <c r="G26" s="838" t="e">
        <v>#DIV/0!</v>
      </c>
      <c r="H26" s="840">
        <v>1454</v>
      </c>
      <c r="I26" s="835"/>
      <c r="J26" s="842">
        <v>1587</v>
      </c>
      <c r="K26" s="112"/>
      <c r="L26" s="125">
        <v>0.08380592312539382</v>
      </c>
    </row>
    <row r="27" spans="1:12" s="1181" customFormat="1" ht="16.5">
      <c r="A27" s="871" t="s">
        <v>148</v>
      </c>
      <c r="B27" s="872">
        <v>0.25259067357512954</v>
      </c>
      <c r="C27" s="873"/>
      <c r="D27" s="874">
        <v>0.2754001960143744</v>
      </c>
      <c r="E27" s="875"/>
      <c r="F27" s="1253">
        <v>2.1809522439244833</v>
      </c>
      <c r="G27" s="876">
        <v>-25.259067357512954</v>
      </c>
      <c r="H27" s="872">
        <v>0.23634590377113135</v>
      </c>
      <c r="I27" s="873"/>
      <c r="J27" s="1096">
        <v>0.261</v>
      </c>
      <c r="K27" s="875"/>
      <c r="L27" s="372">
        <v>2.465409622886866</v>
      </c>
    </row>
    <row r="28" spans="1:12" s="1179" customFormat="1" ht="19.5">
      <c r="A28" s="830" t="s">
        <v>276</v>
      </c>
      <c r="B28" s="820"/>
      <c r="C28" s="877"/>
      <c r="D28" s="821"/>
      <c r="E28" s="821"/>
      <c r="F28" s="878"/>
      <c r="G28" s="879"/>
      <c r="H28" s="820"/>
      <c r="I28" s="877"/>
      <c r="J28" s="821"/>
      <c r="K28" s="821"/>
      <c r="L28" s="878"/>
    </row>
    <row r="29" spans="1:12" s="1181" customFormat="1" ht="19.5">
      <c r="A29" s="880" t="s">
        <v>259</v>
      </c>
      <c r="B29" s="881">
        <v>19414</v>
      </c>
      <c r="C29" s="882"/>
      <c r="D29" s="143">
        <v>12803</v>
      </c>
      <c r="E29" s="126"/>
      <c r="F29" s="125">
        <v>0.5163633523392954</v>
      </c>
      <c r="G29" s="838" t="e">
        <v>#DIV/0!</v>
      </c>
      <c r="H29" s="881">
        <v>42085</v>
      </c>
      <c r="I29" s="882"/>
      <c r="J29" s="143">
        <v>30959</v>
      </c>
      <c r="K29" s="126"/>
      <c r="L29" s="125">
        <v>0.3593785328983494</v>
      </c>
    </row>
    <row r="30" spans="1:12" s="1181" customFormat="1" ht="19.5">
      <c r="A30" s="883" t="s">
        <v>260</v>
      </c>
      <c r="B30" s="881">
        <v>3461825</v>
      </c>
      <c r="C30" s="882"/>
      <c r="D30" s="143">
        <v>3324734</v>
      </c>
      <c r="E30" s="884"/>
      <c r="F30" s="125">
        <v>0.04123367463382033</v>
      </c>
      <c r="G30" s="838" t="e">
        <v>#DIV/0!</v>
      </c>
      <c r="H30" s="881">
        <v>3461825</v>
      </c>
      <c r="I30" s="882"/>
      <c r="J30" s="143">
        <v>3324734</v>
      </c>
      <c r="K30" s="884"/>
      <c r="L30" s="125">
        <v>0.04123367463382033</v>
      </c>
    </row>
    <row r="31" spans="1:12" s="1179" customFormat="1" ht="19.5">
      <c r="A31" s="830" t="s">
        <v>301</v>
      </c>
      <c r="B31" s="885"/>
      <c r="C31" s="886"/>
      <c r="D31" s="887"/>
      <c r="E31" s="887"/>
      <c r="F31" s="878"/>
      <c r="G31" s="879"/>
      <c r="H31" s="885"/>
      <c r="I31" s="886"/>
      <c r="J31" s="887"/>
      <c r="K31" s="887"/>
      <c r="L31" s="878"/>
    </row>
    <row r="32" spans="1:12" s="1181" customFormat="1" ht="20.25" customHeight="1">
      <c r="A32" s="870" t="s">
        <v>296</v>
      </c>
      <c r="B32" s="888">
        <v>2350</v>
      </c>
      <c r="C32" s="457"/>
      <c r="D32" s="889">
        <v>5452</v>
      </c>
      <c r="E32" s="195"/>
      <c r="F32" s="125">
        <v>-0.5689655172413793</v>
      </c>
      <c r="G32" s="838" t="e">
        <v>#DIV/0!</v>
      </c>
      <c r="H32" s="1122">
        <v>790</v>
      </c>
      <c r="I32" s="457"/>
      <c r="J32" s="889">
        <v>-4902</v>
      </c>
      <c r="K32" s="195"/>
      <c r="L32" s="125">
        <v>1.161158710730314</v>
      </c>
    </row>
    <row r="33" spans="1:12" s="1181" customFormat="1" ht="20.25" customHeight="1">
      <c r="A33" s="870" t="s">
        <v>271</v>
      </c>
      <c r="B33" s="881">
        <v>16775</v>
      </c>
      <c r="C33" s="457"/>
      <c r="D33" s="143">
        <v>20653</v>
      </c>
      <c r="E33" s="195"/>
      <c r="F33" s="125">
        <v>-0.18776933133200988</v>
      </c>
      <c r="G33" s="838" t="e">
        <v>#DIV/0!</v>
      </c>
      <c r="H33" s="1006">
        <v>37691</v>
      </c>
      <c r="I33" s="457"/>
      <c r="J33" s="143">
        <v>34226</v>
      </c>
      <c r="K33" s="195"/>
      <c r="L33" s="125">
        <v>0.1012388242856308</v>
      </c>
    </row>
    <row r="34" spans="1:14" s="1181" customFormat="1" ht="20.25" customHeight="1">
      <c r="A34" s="870" t="s">
        <v>261</v>
      </c>
      <c r="B34" s="888">
        <v>-14425</v>
      </c>
      <c r="C34" s="1007"/>
      <c r="D34" s="889">
        <v>-15201</v>
      </c>
      <c r="E34" s="1009"/>
      <c r="F34" s="1047">
        <v>0.05104927307413986</v>
      </c>
      <c r="G34" s="838"/>
      <c r="H34" s="194">
        <v>-36901</v>
      </c>
      <c r="I34" s="457"/>
      <c r="J34" s="889">
        <v>-39128</v>
      </c>
      <c r="K34" s="195"/>
      <c r="L34" s="125">
        <v>0.05691576364751585</v>
      </c>
      <c r="N34" s="1183"/>
    </row>
    <row r="35" spans="1:12" s="1181" customFormat="1" ht="20.25" customHeight="1">
      <c r="A35" s="870" t="s">
        <v>272</v>
      </c>
      <c r="B35" s="881">
        <v>2767201</v>
      </c>
      <c r="C35" s="438"/>
      <c r="D35" s="143">
        <v>2739950</v>
      </c>
      <c r="E35" s="104"/>
      <c r="F35" s="125">
        <v>0.009945801930692166</v>
      </c>
      <c r="G35" s="838" t="e">
        <v>#DIV/0!</v>
      </c>
      <c r="H35" s="1006">
        <v>2767201</v>
      </c>
      <c r="I35" s="438"/>
      <c r="J35" s="143">
        <v>2739950</v>
      </c>
      <c r="K35" s="104"/>
      <c r="L35" s="125">
        <v>0.009945801930692166</v>
      </c>
    </row>
    <row r="36" spans="1:12" s="1181" customFormat="1" ht="20.25" customHeight="1">
      <c r="A36" s="870" t="s">
        <v>273</v>
      </c>
      <c r="B36" s="881">
        <v>1713397</v>
      </c>
      <c r="C36" s="438"/>
      <c r="D36" s="143">
        <v>1599142</v>
      </c>
      <c r="E36" s="104"/>
      <c r="F36" s="125">
        <v>0.0714476888231314</v>
      </c>
      <c r="G36" s="838" t="e">
        <v>#DIV/0!</v>
      </c>
      <c r="H36" s="1006">
        <v>1713397</v>
      </c>
      <c r="I36" s="438"/>
      <c r="J36" s="143">
        <v>1599142</v>
      </c>
      <c r="K36" s="104"/>
      <c r="L36" s="125">
        <v>0.0714476888231314</v>
      </c>
    </row>
    <row r="37" spans="1:14" s="1181" customFormat="1" ht="20.25" customHeight="1">
      <c r="A37" s="870" t="s">
        <v>261</v>
      </c>
      <c r="B37" s="1006">
        <v>1053804</v>
      </c>
      <c r="C37" s="438"/>
      <c r="D37" s="1008">
        <v>1140808</v>
      </c>
      <c r="E37" s="243"/>
      <c r="F37" s="125">
        <v>-0.07626524358174207</v>
      </c>
      <c r="G37" s="838"/>
      <c r="H37" s="881">
        <v>1053804</v>
      </c>
      <c r="I37" s="438"/>
      <c r="J37" s="143">
        <v>1140808</v>
      </c>
      <c r="K37" s="104"/>
      <c r="L37" s="125">
        <v>-0.07626524358174207</v>
      </c>
      <c r="N37" s="1183"/>
    </row>
    <row r="38" spans="1:12" s="1179" customFormat="1" ht="19.5">
      <c r="A38" s="890" t="s">
        <v>302</v>
      </c>
      <c r="B38" s="820"/>
      <c r="C38" s="877"/>
      <c r="D38" s="821"/>
      <c r="E38" s="821"/>
      <c r="F38" s="878"/>
      <c r="G38" s="879"/>
      <c r="H38" s="820"/>
      <c r="I38" s="877"/>
      <c r="J38" s="821"/>
      <c r="K38" s="821"/>
      <c r="L38" s="878"/>
    </row>
    <row r="39" spans="1:12" s="1181" customFormat="1" ht="21.75" customHeight="1">
      <c r="A39" s="891" t="s">
        <v>262</v>
      </c>
      <c r="B39" s="881">
        <v>2821249</v>
      </c>
      <c r="C39" s="438"/>
      <c r="D39" s="143">
        <v>3094060</v>
      </c>
      <c r="E39" s="104"/>
      <c r="F39" s="125">
        <v>-0.08817249827088033</v>
      </c>
      <c r="G39" s="838" t="e">
        <v>#DIV/0!</v>
      </c>
      <c r="H39" s="881">
        <v>2821249</v>
      </c>
      <c r="I39" s="438"/>
      <c r="J39" s="143">
        <v>3094060</v>
      </c>
      <c r="K39" s="104"/>
      <c r="L39" s="125">
        <v>-0.08817249827088033</v>
      </c>
    </row>
    <row r="40" spans="1:12" s="1181" customFormat="1" ht="20.25" thickBot="1">
      <c r="A40" s="892" t="s">
        <v>270</v>
      </c>
      <c r="B40" s="893">
        <v>-72780</v>
      </c>
      <c r="C40" s="438"/>
      <c r="D40" s="842">
        <v>-69558</v>
      </c>
      <c r="E40" s="104"/>
      <c r="F40" s="125">
        <v>-0.04632105580954024</v>
      </c>
      <c r="G40" s="838" t="e">
        <v>#DIV/0!</v>
      </c>
      <c r="H40" s="893">
        <v>-139559</v>
      </c>
      <c r="I40" s="438"/>
      <c r="J40" s="842">
        <v>-125629</v>
      </c>
      <c r="K40" s="104"/>
      <c r="L40" s="125">
        <v>-0.11088204156683568</v>
      </c>
    </row>
    <row r="41" spans="1:12" s="1184" customFormat="1" ht="18.75" thickTop="1">
      <c r="A41" s="538"/>
      <c r="B41" s="529"/>
      <c r="C41" s="537"/>
      <c r="D41" s="530"/>
      <c r="E41" s="537"/>
      <c r="F41" s="528"/>
      <c r="G41" s="528"/>
      <c r="H41" s="529"/>
      <c r="I41" s="537"/>
      <c r="J41" s="530"/>
      <c r="K41" s="537"/>
      <c r="L41" s="528"/>
    </row>
    <row r="42" spans="1:13" s="1185" customFormat="1" ht="15.75" customHeight="1">
      <c r="A42" s="1293" t="s">
        <v>291</v>
      </c>
      <c r="B42" s="1293"/>
      <c r="C42" s="1293"/>
      <c r="D42" s="1293"/>
      <c r="E42" s="1293"/>
      <c r="F42" s="1293"/>
      <c r="G42" s="1293"/>
      <c r="H42" s="1293"/>
      <c r="I42" s="1293"/>
      <c r="J42" s="1293"/>
      <c r="K42" s="1293"/>
      <c r="L42" s="1293"/>
      <c r="M42" s="1293"/>
    </row>
    <row r="43" spans="1:13" s="1185" customFormat="1" ht="30.75" customHeight="1">
      <c r="A43" s="1293"/>
      <c r="B43" s="1293"/>
      <c r="C43" s="1293"/>
      <c r="D43" s="1293"/>
      <c r="E43" s="1293"/>
      <c r="F43" s="1293"/>
      <c r="G43" s="1293"/>
      <c r="H43" s="1293"/>
      <c r="I43" s="1293"/>
      <c r="J43" s="1293"/>
      <c r="K43" s="1293"/>
      <c r="L43" s="1293"/>
      <c r="M43" s="1293"/>
    </row>
    <row r="44" spans="1:13" s="1185" customFormat="1" ht="30" customHeight="1">
      <c r="A44" s="1292" t="s">
        <v>307</v>
      </c>
      <c r="B44" s="1292"/>
      <c r="C44" s="1292"/>
      <c r="D44" s="1292"/>
      <c r="E44" s="1292"/>
      <c r="F44" s="1292"/>
      <c r="G44" s="1292"/>
      <c r="H44" s="1292"/>
      <c r="I44" s="1292"/>
      <c r="J44" s="1292"/>
      <c r="K44" s="1292"/>
      <c r="L44" s="1292"/>
      <c r="M44" s="1292"/>
    </row>
    <row r="45" spans="1:13" s="1186" customFormat="1" ht="19.5" customHeight="1">
      <c r="A45" s="1292"/>
      <c r="B45" s="1292"/>
      <c r="C45" s="1292"/>
      <c r="D45" s="1292"/>
      <c r="E45" s="1292"/>
      <c r="F45" s="1292"/>
      <c r="G45" s="1292"/>
      <c r="H45" s="1292"/>
      <c r="I45" s="1292"/>
      <c r="J45" s="1292"/>
      <c r="K45" s="1292"/>
      <c r="L45" s="1292"/>
      <c r="M45" s="1292"/>
    </row>
    <row r="46" spans="1:12" ht="12.75">
      <c r="A46" s="1292"/>
      <c r="B46" s="1292"/>
      <c r="C46" s="1292"/>
      <c r="D46" s="1292"/>
      <c r="E46" s="1292"/>
      <c r="F46" s="1292"/>
      <c r="G46" s="1292"/>
      <c r="H46" s="1292"/>
      <c r="I46" s="1292"/>
      <c r="J46" s="1292"/>
      <c r="K46" s="1292"/>
      <c r="L46" s="1292"/>
    </row>
    <row r="47" spans="1:12" ht="16.5" customHeight="1">
      <c r="A47" s="1292"/>
      <c r="B47" s="1292"/>
      <c r="C47" s="1292"/>
      <c r="D47" s="1292"/>
      <c r="E47" s="1292"/>
      <c r="F47" s="1292"/>
      <c r="G47" s="1292"/>
      <c r="H47" s="1292"/>
      <c r="I47" s="1292"/>
      <c r="J47" s="1292"/>
      <c r="K47" s="1292"/>
      <c r="L47" s="1292"/>
    </row>
  </sheetData>
  <sheetProtection/>
  <mergeCells count="3">
    <mergeCell ref="A46:L47"/>
    <mergeCell ref="A42:M43"/>
    <mergeCell ref="A44:M45"/>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59" r:id="rId2"/>
  <headerFooter>
    <oddFooter>&amp;R&amp;"Helvetica,Regular"&amp;13BCE Supplementary Financial Information - Second Quarter 2019 Page 8</oddFooter>
  </headerFooter>
  <customProperties>
    <customPr name="EpmWorksheetKeyString_GUID" r:id="rId3"/>
    <customPr name="FPMExcelClientCellBasedFunctionStatus" r:id="rId4"/>
    <customPr name="FPMExcelClientRefreshTime" r:id="rId5"/>
  </customProperties>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M366"/>
  <sheetViews>
    <sheetView showGridLines="0" view="pageBreakPreview" zoomScale="75" zoomScaleNormal="50" zoomScaleSheetLayoutView="75" zoomScalePageLayoutView="55" workbookViewId="0" topLeftCell="A1">
      <selection activeCell="A3" sqref="A3"/>
    </sheetView>
  </sheetViews>
  <sheetFormatPr defaultColWidth="9.140625" defaultRowHeight="12.75"/>
  <cols>
    <col min="1" max="1" width="133.421875" style="63" customWidth="1"/>
    <col min="2" max="2" width="20.7109375" style="63" customWidth="1"/>
    <col min="3" max="3" width="1.8515625" style="63" customWidth="1"/>
    <col min="4" max="4" width="20.7109375" style="73" customWidth="1"/>
    <col min="5" max="5" width="20.7109375" style="72" customWidth="1"/>
    <col min="6" max="6" width="1.8515625" style="65" customWidth="1"/>
    <col min="7" max="7" width="20.7109375" style="72" customWidth="1"/>
    <col min="8" max="8" width="1.7109375" style="72" customWidth="1"/>
    <col min="9" max="9" width="20.8515625" style="72" customWidth="1"/>
    <col min="10" max="10" width="20.7109375" style="72" customWidth="1"/>
    <col min="11" max="11" width="20.8515625" style="63" customWidth="1"/>
    <col min="12" max="12" width="20.7109375" style="64" customWidth="1"/>
    <col min="13" max="13" width="15.28125" style="66" bestFit="1" customWidth="1"/>
    <col min="14" max="16384" width="9.140625" style="66" customWidth="1"/>
  </cols>
  <sheetData>
    <row r="1" spans="1:13" ht="13.5" customHeight="1">
      <c r="A1" s="545"/>
      <c r="B1" s="545"/>
      <c r="C1" s="545"/>
      <c r="D1" s="546"/>
      <c r="E1" s="547"/>
      <c r="F1" s="548"/>
      <c r="G1" s="547"/>
      <c r="H1" s="547"/>
      <c r="I1" s="547"/>
      <c r="J1" s="547"/>
      <c r="K1" s="1166"/>
      <c r="L1" s="545"/>
      <c r="M1" s="544"/>
    </row>
    <row r="2" spans="1:13" ht="26.25">
      <c r="A2" s="545"/>
      <c r="B2" s="545"/>
      <c r="C2" s="545"/>
      <c r="D2" s="546"/>
      <c r="E2" s="547"/>
      <c r="F2" s="548"/>
      <c r="G2" s="547"/>
      <c r="H2" s="547"/>
      <c r="I2" s="547"/>
      <c r="J2" s="547"/>
      <c r="K2" s="1166"/>
      <c r="L2" s="517" t="s">
        <v>155</v>
      </c>
      <c r="M2" s="544"/>
    </row>
    <row r="3" spans="1:13" ht="19.5" customHeight="1">
      <c r="A3" s="545"/>
      <c r="B3" s="545"/>
      <c r="C3" s="545"/>
      <c r="D3" s="546"/>
      <c r="E3" s="547"/>
      <c r="F3" s="548"/>
      <c r="G3" s="547"/>
      <c r="H3" s="547"/>
      <c r="I3" s="547"/>
      <c r="J3" s="547"/>
      <c r="K3" s="1166"/>
      <c r="L3" s="545"/>
      <c r="M3" s="544"/>
    </row>
    <row r="4" spans="1:13" ht="33.75" customHeight="1">
      <c r="A4" s="543"/>
      <c r="B4" s="543"/>
      <c r="C4" s="543"/>
      <c r="D4" s="540"/>
      <c r="E4" s="541"/>
      <c r="F4" s="549"/>
      <c r="G4" s="541"/>
      <c r="H4" s="541"/>
      <c r="I4" s="541"/>
      <c r="J4" s="541"/>
      <c r="K4" s="539"/>
      <c r="L4" s="543"/>
      <c r="M4" s="544"/>
    </row>
    <row r="5" spans="1:13" ht="48.75" thickBot="1">
      <c r="A5" s="550" t="s">
        <v>85</v>
      </c>
      <c r="B5" s="551" t="s">
        <v>288</v>
      </c>
      <c r="C5" s="552"/>
      <c r="D5" s="553" t="s">
        <v>221</v>
      </c>
      <c r="E5" s="554" t="s">
        <v>220</v>
      </c>
      <c r="F5" s="555"/>
      <c r="G5" s="556" t="s">
        <v>219</v>
      </c>
      <c r="H5" s="557"/>
      <c r="I5" s="554" t="s">
        <v>206</v>
      </c>
      <c r="J5" s="554" t="s">
        <v>205</v>
      </c>
      <c r="K5" s="558" t="s">
        <v>204</v>
      </c>
      <c r="L5" s="558" t="s">
        <v>203</v>
      </c>
      <c r="M5" s="544"/>
    </row>
    <row r="6" spans="1:13" ht="25.5">
      <c r="A6" s="559" t="s">
        <v>114</v>
      </c>
      <c r="B6" s="560"/>
      <c r="C6" s="560"/>
      <c r="D6" s="561"/>
      <c r="E6" s="561"/>
      <c r="F6" s="560"/>
      <c r="G6" s="561"/>
      <c r="H6" s="561"/>
      <c r="I6" s="561"/>
      <c r="J6" s="561"/>
      <c r="K6" s="1167"/>
      <c r="L6" s="562"/>
      <c r="M6" s="544"/>
    </row>
    <row r="7" spans="1:13" s="85" customFormat="1" ht="25.5">
      <c r="A7" s="564" t="s">
        <v>199</v>
      </c>
      <c r="B7" s="564"/>
      <c r="C7" s="564"/>
      <c r="D7" s="565"/>
      <c r="E7" s="565"/>
      <c r="F7" s="566"/>
      <c r="G7" s="565"/>
      <c r="H7" s="565"/>
      <c r="I7" s="565"/>
      <c r="J7" s="565"/>
      <c r="K7" s="1168"/>
      <c r="L7" s="567"/>
      <c r="M7" s="563"/>
    </row>
    <row r="8" spans="1:13" s="86" customFormat="1" ht="25.5">
      <c r="A8" s="569" t="s">
        <v>156</v>
      </c>
      <c r="B8" s="575">
        <v>3814</v>
      </c>
      <c r="C8" s="569"/>
      <c r="D8" s="802">
        <v>1929</v>
      </c>
      <c r="E8" s="570">
        <v>1885</v>
      </c>
      <c r="F8" s="571"/>
      <c r="G8" s="570">
        <v>7466</v>
      </c>
      <c r="H8" s="572"/>
      <c r="I8" s="570">
        <v>1910</v>
      </c>
      <c r="J8" s="570">
        <v>1867</v>
      </c>
      <c r="K8" s="570">
        <v>1869</v>
      </c>
      <c r="L8" s="570">
        <v>1820</v>
      </c>
      <c r="M8" s="573"/>
    </row>
    <row r="9" spans="1:13" s="86" customFormat="1" ht="25.5">
      <c r="A9" s="574" t="s">
        <v>208</v>
      </c>
      <c r="B9" s="575">
        <v>1804</v>
      </c>
      <c r="C9" s="569"/>
      <c r="D9" s="802">
        <v>897.2753218099999</v>
      </c>
      <c r="E9" s="570">
        <v>907.14593105</v>
      </c>
      <c r="F9" s="571"/>
      <c r="G9" s="576">
        <v>3782</v>
      </c>
      <c r="H9" s="577">
        <v>3782</v>
      </c>
      <c r="I9" s="576">
        <v>933</v>
      </c>
      <c r="J9" s="576">
        <v>948</v>
      </c>
      <c r="K9" s="576">
        <v>953</v>
      </c>
      <c r="L9" s="576">
        <v>948</v>
      </c>
      <c r="M9" s="573"/>
    </row>
    <row r="10" spans="1:13" s="86" customFormat="1" ht="25.5">
      <c r="A10" s="569" t="s">
        <v>182</v>
      </c>
      <c r="B10" s="578">
        <v>121</v>
      </c>
      <c r="C10" s="569"/>
      <c r="D10" s="806">
        <v>62</v>
      </c>
      <c r="E10" s="579">
        <v>59</v>
      </c>
      <c r="F10" s="571"/>
      <c r="G10" s="580">
        <v>247</v>
      </c>
      <c r="H10" s="577"/>
      <c r="I10" s="580">
        <v>60</v>
      </c>
      <c r="J10" s="580">
        <v>60</v>
      </c>
      <c r="K10" s="580">
        <v>64</v>
      </c>
      <c r="L10" s="580">
        <v>63</v>
      </c>
      <c r="M10" s="581"/>
    </row>
    <row r="11" spans="1:13" s="86" customFormat="1" ht="25.5">
      <c r="A11" s="582" t="s">
        <v>185</v>
      </c>
      <c r="B11" s="1169">
        <v>5739</v>
      </c>
      <c r="C11" s="564"/>
      <c r="D11" s="803">
        <v>2888.2753218099997</v>
      </c>
      <c r="E11" s="583">
        <v>2851.14593105</v>
      </c>
      <c r="F11" s="584"/>
      <c r="G11" s="585">
        <v>11495</v>
      </c>
      <c r="H11" s="586"/>
      <c r="I11" s="585">
        <v>2903</v>
      </c>
      <c r="J11" s="585">
        <v>2875</v>
      </c>
      <c r="K11" s="585">
        <v>2886</v>
      </c>
      <c r="L11" s="585">
        <v>2831</v>
      </c>
      <c r="M11" s="573"/>
    </row>
    <row r="12" spans="1:13" s="86" customFormat="1" ht="25.5">
      <c r="A12" s="574" t="s">
        <v>193</v>
      </c>
      <c r="B12" s="596">
        <v>139</v>
      </c>
      <c r="C12" s="569"/>
      <c r="D12" s="804">
        <v>70</v>
      </c>
      <c r="E12" s="587">
        <v>69</v>
      </c>
      <c r="F12" s="571"/>
      <c r="G12" s="588">
        <v>242</v>
      </c>
      <c r="H12" s="577"/>
      <c r="I12" s="588">
        <v>64</v>
      </c>
      <c r="J12" s="588">
        <v>61</v>
      </c>
      <c r="K12" s="580">
        <v>59</v>
      </c>
      <c r="L12" s="588">
        <v>58</v>
      </c>
      <c r="M12" s="589"/>
    </row>
    <row r="13" spans="1:13" ht="25.5">
      <c r="A13" s="590" t="s">
        <v>186</v>
      </c>
      <c r="B13" s="591">
        <v>5878</v>
      </c>
      <c r="C13" s="592"/>
      <c r="D13" s="591">
        <v>2958.2753218099997</v>
      </c>
      <c r="E13" s="1048">
        <v>2920.14593105</v>
      </c>
      <c r="F13" s="594"/>
      <c r="G13" s="593">
        <v>11737</v>
      </c>
      <c r="H13" s="595"/>
      <c r="I13" s="593">
        <v>2967</v>
      </c>
      <c r="J13" s="593">
        <v>2936</v>
      </c>
      <c r="K13" s="593">
        <v>2945</v>
      </c>
      <c r="L13" s="593">
        <v>2889</v>
      </c>
      <c r="M13" s="589"/>
    </row>
    <row r="14" spans="1:13" s="86" customFormat="1" ht="25.5">
      <c r="A14" s="574" t="s">
        <v>156</v>
      </c>
      <c r="B14" s="575">
        <v>253</v>
      </c>
      <c r="C14" s="569"/>
      <c r="D14" s="802">
        <v>120</v>
      </c>
      <c r="E14" s="570">
        <v>133</v>
      </c>
      <c r="F14" s="571"/>
      <c r="G14" s="570">
        <v>466</v>
      </c>
      <c r="H14" s="572"/>
      <c r="I14" s="570">
        <v>153</v>
      </c>
      <c r="J14" s="570">
        <v>111</v>
      </c>
      <c r="K14" s="570">
        <v>98</v>
      </c>
      <c r="L14" s="570">
        <v>104</v>
      </c>
      <c r="M14" s="589"/>
    </row>
    <row r="15" spans="1:13" s="86" customFormat="1" ht="25.5">
      <c r="A15" s="574" t="s">
        <v>215</v>
      </c>
      <c r="B15" s="596">
        <v>21</v>
      </c>
      <c r="C15" s="569"/>
      <c r="D15" s="804">
        <v>10</v>
      </c>
      <c r="E15" s="587">
        <v>11</v>
      </c>
      <c r="F15" s="571"/>
      <c r="G15" s="588">
        <v>64</v>
      </c>
      <c r="H15" s="577"/>
      <c r="I15" s="588">
        <v>17</v>
      </c>
      <c r="J15" s="588">
        <v>13</v>
      </c>
      <c r="K15" s="588">
        <v>18</v>
      </c>
      <c r="L15" s="588">
        <v>16</v>
      </c>
      <c r="M15" s="589"/>
    </row>
    <row r="16" spans="1:13" s="86" customFormat="1" ht="25.5">
      <c r="A16" s="582" t="s">
        <v>187</v>
      </c>
      <c r="B16" s="575">
        <v>274</v>
      </c>
      <c r="C16" s="564"/>
      <c r="D16" s="802">
        <v>130</v>
      </c>
      <c r="E16" s="570">
        <v>144</v>
      </c>
      <c r="F16" s="584"/>
      <c r="G16" s="576">
        <v>530</v>
      </c>
      <c r="H16" s="586"/>
      <c r="I16" s="576">
        <v>170</v>
      </c>
      <c r="J16" s="576">
        <v>124</v>
      </c>
      <c r="K16" s="576">
        <v>116</v>
      </c>
      <c r="L16" s="576">
        <v>120</v>
      </c>
      <c r="M16" s="589"/>
    </row>
    <row r="17" spans="1:13" s="86" customFormat="1" ht="25.5">
      <c r="A17" s="574" t="s">
        <v>195</v>
      </c>
      <c r="B17" s="596">
        <v>0</v>
      </c>
      <c r="C17" s="569"/>
      <c r="D17" s="804">
        <v>0</v>
      </c>
      <c r="E17" s="587">
        <v>0</v>
      </c>
      <c r="F17" s="571"/>
      <c r="G17" s="588">
        <v>0</v>
      </c>
      <c r="H17" s="577"/>
      <c r="I17" s="580">
        <v>0</v>
      </c>
      <c r="J17" s="580">
        <v>0</v>
      </c>
      <c r="K17" s="580">
        <v>0</v>
      </c>
      <c r="L17" s="580">
        <v>0</v>
      </c>
      <c r="M17" s="589"/>
    </row>
    <row r="18" spans="1:13" ht="25.5">
      <c r="A18" s="590" t="s">
        <v>188</v>
      </c>
      <c r="B18" s="591">
        <v>274</v>
      </c>
      <c r="C18" s="592"/>
      <c r="D18" s="597">
        <v>130</v>
      </c>
      <c r="E18" s="593">
        <v>144</v>
      </c>
      <c r="F18" s="594"/>
      <c r="G18" s="593">
        <v>530</v>
      </c>
      <c r="H18" s="595"/>
      <c r="I18" s="593">
        <v>170</v>
      </c>
      <c r="J18" s="593">
        <v>124</v>
      </c>
      <c r="K18" s="593">
        <v>116</v>
      </c>
      <c r="L18" s="593">
        <v>120</v>
      </c>
      <c r="M18" s="589"/>
    </row>
    <row r="19" spans="1:13" s="86" customFormat="1" ht="25.5">
      <c r="A19" s="582" t="s">
        <v>189</v>
      </c>
      <c r="B19" s="575">
        <v>6013</v>
      </c>
      <c r="C19" s="564"/>
      <c r="D19" s="802">
        <v>3018</v>
      </c>
      <c r="E19" s="570">
        <v>2995</v>
      </c>
      <c r="F19" s="584"/>
      <c r="G19" s="576">
        <v>12025</v>
      </c>
      <c r="H19" s="586"/>
      <c r="I19" s="576">
        <v>3073</v>
      </c>
      <c r="J19" s="576">
        <v>2999</v>
      </c>
      <c r="K19" s="576">
        <v>3002</v>
      </c>
      <c r="L19" s="576">
        <v>2951</v>
      </c>
      <c r="M19" s="589"/>
    </row>
    <row r="20" spans="1:13" ht="25.5">
      <c r="A20" s="598" t="s">
        <v>184</v>
      </c>
      <c r="B20" s="599">
        <v>6152</v>
      </c>
      <c r="C20" s="600"/>
      <c r="D20" s="805">
        <v>3088.2753218099997</v>
      </c>
      <c r="E20" s="601">
        <v>3064.14593105</v>
      </c>
      <c r="F20" s="594"/>
      <c r="G20" s="601">
        <v>12267</v>
      </c>
      <c r="H20" s="602"/>
      <c r="I20" s="601">
        <v>3137</v>
      </c>
      <c r="J20" s="601">
        <v>3060</v>
      </c>
      <c r="K20" s="601">
        <v>3061</v>
      </c>
      <c r="L20" s="601">
        <v>3009</v>
      </c>
      <c r="M20" s="589"/>
    </row>
    <row r="21" spans="1:13" s="86" customFormat="1" ht="25.5">
      <c r="A21" s="603" t="s">
        <v>146</v>
      </c>
      <c r="B21" s="578">
        <v>-3452</v>
      </c>
      <c r="C21" s="604"/>
      <c r="D21" s="806">
        <v>-1727</v>
      </c>
      <c r="E21" s="579">
        <v>-1725</v>
      </c>
      <c r="F21" s="605"/>
      <c r="G21" s="580">
        <v>-6946</v>
      </c>
      <c r="H21" s="606"/>
      <c r="I21" s="580">
        <v>-1798</v>
      </c>
      <c r="J21" s="580">
        <v>-1724</v>
      </c>
      <c r="K21" s="580">
        <v>-1728</v>
      </c>
      <c r="L21" s="580">
        <v>-1696</v>
      </c>
      <c r="M21" s="589"/>
    </row>
    <row r="22" spans="1:13" s="86" customFormat="1" ht="25.5">
      <c r="A22" s="607" t="s">
        <v>109</v>
      </c>
      <c r="B22" s="1170">
        <v>2700</v>
      </c>
      <c r="C22" s="608"/>
      <c r="D22" s="807">
        <v>1361</v>
      </c>
      <c r="E22" s="609">
        <v>1339</v>
      </c>
      <c r="F22" s="610"/>
      <c r="G22" s="611">
        <v>5321</v>
      </c>
      <c r="H22" s="606"/>
      <c r="I22" s="611">
        <v>1339</v>
      </c>
      <c r="J22" s="611">
        <v>1336</v>
      </c>
      <c r="K22" s="611">
        <v>1333</v>
      </c>
      <c r="L22" s="611">
        <v>1313</v>
      </c>
      <c r="M22" s="589"/>
    </row>
    <row r="23" spans="1:13" s="87" customFormat="1" ht="25.5">
      <c r="A23" s="612" t="s">
        <v>175</v>
      </c>
      <c r="B23" s="613">
        <v>0.439</v>
      </c>
      <c r="C23" s="614"/>
      <c r="D23" s="808">
        <v>0.441</v>
      </c>
      <c r="E23" s="615">
        <v>0.437</v>
      </c>
      <c r="F23" s="616"/>
      <c r="G23" s="617">
        <v>0.434</v>
      </c>
      <c r="H23" s="618"/>
      <c r="I23" s="617">
        <v>0.427</v>
      </c>
      <c r="J23" s="617">
        <v>0.437</v>
      </c>
      <c r="K23" s="617">
        <v>0.435</v>
      </c>
      <c r="L23" s="617">
        <v>0.436</v>
      </c>
      <c r="M23" s="619"/>
    </row>
    <row r="24" spans="1:13" s="86" customFormat="1" ht="10.5" customHeight="1">
      <c r="A24" s="608"/>
      <c r="B24" s="575"/>
      <c r="C24" s="608"/>
      <c r="D24" s="802"/>
      <c r="E24" s="570"/>
      <c r="F24" s="610"/>
      <c r="G24" s="570"/>
      <c r="H24" s="605"/>
      <c r="I24" s="570"/>
      <c r="J24" s="570"/>
      <c r="K24" s="570"/>
      <c r="L24" s="570"/>
      <c r="M24" s="568"/>
    </row>
    <row r="25" spans="1:13" s="86" customFormat="1" ht="25.5">
      <c r="A25" s="604" t="s">
        <v>84</v>
      </c>
      <c r="B25" s="575">
        <v>1454</v>
      </c>
      <c r="C25" s="604"/>
      <c r="D25" s="802">
        <v>780</v>
      </c>
      <c r="E25" s="570">
        <v>674</v>
      </c>
      <c r="F25" s="605"/>
      <c r="G25" s="570">
        <v>3193</v>
      </c>
      <c r="H25" s="605"/>
      <c r="I25" s="570">
        <v>809</v>
      </c>
      <c r="J25" s="570">
        <v>797</v>
      </c>
      <c r="K25" s="570">
        <v>843</v>
      </c>
      <c r="L25" s="570">
        <v>744</v>
      </c>
      <c r="M25" s="568"/>
    </row>
    <row r="26" spans="1:13" s="88" customFormat="1" ht="27.75" customHeight="1">
      <c r="A26" s="621" t="s">
        <v>148</v>
      </c>
      <c r="B26" s="622">
        <v>0.23634590377113135</v>
      </c>
      <c r="C26" s="621"/>
      <c r="D26" s="809">
        <v>0.25259067357512954</v>
      </c>
      <c r="E26" s="623">
        <v>0.21997389033942558</v>
      </c>
      <c r="F26" s="624"/>
      <c r="G26" s="623">
        <v>0.260291839895655</v>
      </c>
      <c r="H26" s="623"/>
      <c r="I26" s="623">
        <v>0.2578897035384125</v>
      </c>
      <c r="J26" s="623">
        <v>0.2604575163398693</v>
      </c>
      <c r="K26" s="623">
        <v>0.2754001960143744</v>
      </c>
      <c r="L26" s="623">
        <v>0.2472582253240279</v>
      </c>
      <c r="M26" s="620"/>
    </row>
    <row r="27" spans="1:13" ht="25.5">
      <c r="A27" s="560" t="s">
        <v>279</v>
      </c>
      <c r="B27" s="560"/>
      <c r="C27" s="560"/>
      <c r="D27" s="625"/>
      <c r="E27" s="625"/>
      <c r="F27" s="625"/>
      <c r="G27" s="561"/>
      <c r="H27" s="561"/>
      <c r="I27" s="561"/>
      <c r="J27" s="561"/>
      <c r="K27" s="561"/>
      <c r="L27" s="626"/>
      <c r="M27" s="544"/>
    </row>
    <row r="28" spans="1:13" s="89" customFormat="1" ht="27">
      <c r="A28" s="628" t="s">
        <v>263</v>
      </c>
      <c r="B28" s="1171">
        <v>42085</v>
      </c>
      <c r="C28" s="1120"/>
      <c r="D28" s="1172">
        <v>19414</v>
      </c>
      <c r="E28" s="816">
        <v>22671</v>
      </c>
      <c r="F28" s="629"/>
      <c r="G28" s="816">
        <v>116599</v>
      </c>
      <c r="H28" s="814"/>
      <c r="I28" s="816">
        <v>32518</v>
      </c>
      <c r="J28" s="816">
        <v>53122</v>
      </c>
      <c r="K28" s="817">
        <v>12803</v>
      </c>
      <c r="L28" s="630">
        <v>18156</v>
      </c>
      <c r="M28" s="627"/>
    </row>
    <row r="29" spans="1:13" s="90" customFormat="1" ht="30" customHeight="1">
      <c r="A29" s="632" t="s">
        <v>264</v>
      </c>
      <c r="B29" s="1171">
        <v>3461825</v>
      </c>
      <c r="C29" s="1121"/>
      <c r="D29" s="1172">
        <v>3461825</v>
      </c>
      <c r="E29" s="816">
        <v>3442411</v>
      </c>
      <c r="F29" s="633"/>
      <c r="G29" s="816">
        <v>3410374</v>
      </c>
      <c r="H29" s="814"/>
      <c r="I29" s="816">
        <v>3410374</v>
      </c>
      <c r="J29" s="816">
        <v>3377856</v>
      </c>
      <c r="K29" s="817">
        <v>3324734</v>
      </c>
      <c r="L29" s="630">
        <v>3311931</v>
      </c>
      <c r="M29" s="631"/>
    </row>
    <row r="30" spans="1:13" ht="25.5">
      <c r="A30" s="560" t="s">
        <v>280</v>
      </c>
      <c r="B30" s="560"/>
      <c r="C30" s="560"/>
      <c r="D30" s="625"/>
      <c r="E30" s="561"/>
      <c r="F30" s="625"/>
      <c r="G30" s="561"/>
      <c r="H30" s="561"/>
      <c r="I30" s="561"/>
      <c r="J30" s="561"/>
      <c r="K30" s="561"/>
      <c r="L30" s="634"/>
      <c r="M30" s="544"/>
    </row>
    <row r="31" spans="1:13" s="86" customFormat="1" ht="27">
      <c r="A31" s="604" t="s">
        <v>297</v>
      </c>
      <c r="B31" s="1173">
        <v>790</v>
      </c>
      <c r="C31" s="603"/>
      <c r="D31" s="1174">
        <v>2350</v>
      </c>
      <c r="E31" s="813">
        <v>-1560</v>
      </c>
      <c r="F31" s="605"/>
      <c r="G31" s="813">
        <v>21559</v>
      </c>
      <c r="H31" s="814"/>
      <c r="I31" s="813">
        <v>13231</v>
      </c>
      <c r="J31" s="813">
        <v>13230</v>
      </c>
      <c r="K31" s="815">
        <v>5452</v>
      </c>
      <c r="L31" s="635">
        <v>-10354</v>
      </c>
      <c r="M31" s="568"/>
    </row>
    <row r="32" spans="1:13" s="86" customFormat="1" ht="25.5">
      <c r="A32" s="604" t="s">
        <v>253</v>
      </c>
      <c r="B32" s="1171">
        <v>37691</v>
      </c>
      <c r="C32" s="603"/>
      <c r="D32" s="1172">
        <v>16775</v>
      </c>
      <c r="E32" s="816">
        <v>20916</v>
      </c>
      <c r="F32" s="605"/>
      <c r="G32" s="816">
        <v>110790</v>
      </c>
      <c r="H32" s="814"/>
      <c r="I32" s="816">
        <v>36473</v>
      </c>
      <c r="J32" s="816">
        <v>40091</v>
      </c>
      <c r="K32" s="815">
        <v>20653</v>
      </c>
      <c r="L32" s="630">
        <v>13573</v>
      </c>
      <c r="M32" s="568"/>
    </row>
    <row r="33" spans="1:13" s="86" customFormat="1" ht="25.5">
      <c r="A33" s="604" t="s">
        <v>265</v>
      </c>
      <c r="B33" s="1174">
        <v>-36901</v>
      </c>
      <c r="C33" s="603"/>
      <c r="D33" s="1174">
        <v>-14425</v>
      </c>
      <c r="E33" s="813">
        <v>-22476</v>
      </c>
      <c r="F33" s="605"/>
      <c r="G33" s="815">
        <v>-89231</v>
      </c>
      <c r="H33" s="814"/>
      <c r="I33" s="815">
        <v>-23242</v>
      </c>
      <c r="J33" s="815">
        <v>-26861</v>
      </c>
      <c r="K33" s="815">
        <v>-15201</v>
      </c>
      <c r="L33" s="635">
        <v>-23927</v>
      </c>
      <c r="M33" s="568"/>
    </row>
    <row r="34" spans="1:13" s="86" customFormat="1" ht="25.5" customHeight="1">
      <c r="A34" s="604" t="s">
        <v>266</v>
      </c>
      <c r="B34" s="1171">
        <v>2767201</v>
      </c>
      <c r="C34" s="603"/>
      <c r="D34" s="1172">
        <v>2767201</v>
      </c>
      <c r="E34" s="816">
        <v>2764851</v>
      </c>
      <c r="F34" s="605"/>
      <c r="G34" s="815">
        <v>2766411</v>
      </c>
      <c r="H34" s="814"/>
      <c r="I34" s="815">
        <v>2766411</v>
      </c>
      <c r="J34" s="815">
        <v>2753180</v>
      </c>
      <c r="K34" s="815">
        <v>2739950</v>
      </c>
      <c r="L34" s="630">
        <v>2734498</v>
      </c>
      <c r="M34" s="568"/>
    </row>
    <row r="35" spans="1:13" s="86" customFormat="1" ht="25.5" customHeight="1">
      <c r="A35" s="604" t="s">
        <v>253</v>
      </c>
      <c r="B35" s="1171">
        <v>1713397</v>
      </c>
      <c r="C35" s="603"/>
      <c r="D35" s="1172">
        <v>1713397</v>
      </c>
      <c r="E35" s="816">
        <v>1696622</v>
      </c>
      <c r="F35" s="605"/>
      <c r="G35" s="816">
        <v>1675706</v>
      </c>
      <c r="H35" s="814"/>
      <c r="I35" s="816">
        <v>1675706</v>
      </c>
      <c r="J35" s="816">
        <v>1639233</v>
      </c>
      <c r="K35" s="815">
        <v>1599142</v>
      </c>
      <c r="L35" s="630">
        <v>1578489</v>
      </c>
      <c r="M35" s="568"/>
    </row>
    <row r="36" spans="1:13" s="86" customFormat="1" ht="25.5" customHeight="1">
      <c r="A36" s="604" t="s">
        <v>265</v>
      </c>
      <c r="B36" s="1171">
        <v>1053804</v>
      </c>
      <c r="C36" s="603"/>
      <c r="D36" s="1172">
        <v>1053804</v>
      </c>
      <c r="E36" s="816">
        <v>1068229</v>
      </c>
      <c r="F36" s="605"/>
      <c r="G36" s="816">
        <v>1090705</v>
      </c>
      <c r="H36" s="814"/>
      <c r="I36" s="816">
        <v>1090705</v>
      </c>
      <c r="J36" s="816">
        <v>1113947</v>
      </c>
      <c r="K36" s="815">
        <v>1140808</v>
      </c>
      <c r="L36" s="630">
        <v>1156009</v>
      </c>
      <c r="M36" s="568"/>
    </row>
    <row r="37" spans="1:13" ht="25.5">
      <c r="A37" s="625" t="s">
        <v>269</v>
      </c>
      <c r="B37" s="560"/>
      <c r="C37" s="560"/>
      <c r="D37" s="625"/>
      <c r="E37" s="561"/>
      <c r="F37" s="625"/>
      <c r="G37" s="561"/>
      <c r="H37" s="561"/>
      <c r="I37" s="561"/>
      <c r="J37" s="561"/>
      <c r="K37" s="561"/>
      <c r="L37" s="636"/>
      <c r="M37" s="544"/>
    </row>
    <row r="38" spans="1:13" s="86" customFormat="1" ht="28.5" customHeight="1">
      <c r="A38" s="637" t="s">
        <v>267</v>
      </c>
      <c r="B38" s="1175">
        <v>2821249</v>
      </c>
      <c r="C38" s="1119"/>
      <c r="D38" s="1176">
        <v>2821249</v>
      </c>
      <c r="E38" s="576">
        <v>2894029</v>
      </c>
      <c r="F38" s="638"/>
      <c r="G38" s="570">
        <v>2960808</v>
      </c>
      <c r="H38" s="570"/>
      <c r="I38" s="570">
        <v>2960808</v>
      </c>
      <c r="J38" s="570">
        <v>3020819</v>
      </c>
      <c r="K38" s="570">
        <v>3094060</v>
      </c>
      <c r="L38" s="570">
        <v>3163618</v>
      </c>
      <c r="M38" s="568"/>
    </row>
    <row r="39" spans="1:13" s="86" customFormat="1" ht="27">
      <c r="A39" s="639" t="s">
        <v>268</v>
      </c>
      <c r="B39" s="1177">
        <v>-139559</v>
      </c>
      <c r="C39" s="1119"/>
      <c r="D39" s="1178">
        <v>-72780</v>
      </c>
      <c r="E39" s="1050">
        <v>-66779</v>
      </c>
      <c r="F39" s="638"/>
      <c r="G39" s="640">
        <v>-258881</v>
      </c>
      <c r="H39" s="640"/>
      <c r="I39" s="640">
        <v>-60011</v>
      </c>
      <c r="J39" s="640">
        <v>-73241</v>
      </c>
      <c r="K39" s="640">
        <v>-69558</v>
      </c>
      <c r="L39" s="640">
        <v>-56071</v>
      </c>
      <c r="M39" s="568"/>
    </row>
    <row r="40" spans="1:13" s="86" customFormat="1" ht="15.75" customHeight="1">
      <c r="A40" s="641"/>
      <c r="B40" s="642"/>
      <c r="C40" s="642"/>
      <c r="D40" s="643"/>
      <c r="E40" s="1049"/>
      <c r="F40" s="641"/>
      <c r="G40" s="641"/>
      <c r="H40" s="641"/>
      <c r="I40" s="641"/>
      <c r="J40" s="641"/>
      <c r="K40" s="641"/>
      <c r="L40" s="641"/>
      <c r="M40" s="568"/>
    </row>
    <row r="41" spans="1:13" s="965" customFormat="1" ht="19.5" customHeight="1">
      <c r="A41" s="1294" t="s">
        <v>292</v>
      </c>
      <c r="B41" s="1295"/>
      <c r="C41" s="1295"/>
      <c r="D41" s="1295"/>
      <c r="E41" s="1295"/>
      <c r="F41" s="1295"/>
      <c r="G41" s="1295"/>
      <c r="H41" s="1295"/>
      <c r="I41" s="1295"/>
      <c r="J41" s="1295"/>
      <c r="K41" s="1295"/>
      <c r="L41" s="1295"/>
      <c r="M41" s="964"/>
    </row>
    <row r="42" spans="1:13" s="965" customFormat="1" ht="46.5" customHeight="1">
      <c r="A42" s="1295"/>
      <c r="B42" s="1295"/>
      <c r="C42" s="1295"/>
      <c r="D42" s="1295"/>
      <c r="E42" s="1295"/>
      <c r="F42" s="1295"/>
      <c r="G42" s="1295"/>
      <c r="H42" s="1295"/>
      <c r="I42" s="1295"/>
      <c r="J42" s="1295"/>
      <c r="K42" s="1295"/>
      <c r="L42" s="1295"/>
      <c r="M42" s="964"/>
    </row>
    <row r="43" spans="1:13" s="965" customFormat="1" ht="15" customHeight="1">
      <c r="A43" s="1296" t="s">
        <v>306</v>
      </c>
      <c r="B43" s="1296"/>
      <c r="C43" s="1296"/>
      <c r="D43" s="1296"/>
      <c r="E43" s="1296"/>
      <c r="F43" s="1296"/>
      <c r="G43" s="1296"/>
      <c r="H43" s="1296"/>
      <c r="I43" s="1296"/>
      <c r="J43" s="1296"/>
      <c r="K43" s="1296"/>
      <c r="L43" s="1296"/>
      <c r="M43" s="964"/>
    </row>
    <row r="44" spans="1:13" s="965" customFormat="1" ht="21.75" customHeight="1">
      <c r="A44" s="1296"/>
      <c r="B44" s="1296"/>
      <c r="C44" s="1296"/>
      <c r="D44" s="1296"/>
      <c r="E44" s="1296"/>
      <c r="F44" s="1296"/>
      <c r="G44" s="1296"/>
      <c r="H44" s="1296"/>
      <c r="I44" s="1296"/>
      <c r="J44" s="1296"/>
      <c r="K44" s="1296"/>
      <c r="L44" s="1296"/>
      <c r="M44" s="964"/>
    </row>
    <row r="45" spans="1:13" ht="15" customHeight="1">
      <c r="A45" s="539"/>
      <c r="B45" s="539"/>
      <c r="C45" s="539"/>
      <c r="D45" s="540"/>
      <c r="E45" s="541"/>
      <c r="F45" s="542"/>
      <c r="G45" s="541"/>
      <c r="H45" s="541"/>
      <c r="I45" s="541"/>
      <c r="J45" s="541"/>
      <c r="K45" s="539"/>
      <c r="L45" s="543"/>
      <c r="M45" s="544"/>
    </row>
    <row r="46" spans="1:13" ht="15" customHeight="1">
      <c r="A46" s="539"/>
      <c r="B46" s="539"/>
      <c r="C46" s="539"/>
      <c r="D46" s="540"/>
      <c r="E46" s="541"/>
      <c r="F46" s="542"/>
      <c r="G46" s="541"/>
      <c r="H46" s="541"/>
      <c r="I46" s="541"/>
      <c r="J46" s="541"/>
      <c r="K46" s="539"/>
      <c r="L46" s="543"/>
      <c r="M46" s="544"/>
    </row>
    <row r="47" spans="1:13" ht="15" customHeight="1">
      <c r="A47" s="539"/>
      <c r="B47" s="539"/>
      <c r="C47" s="539"/>
      <c r="D47" s="540"/>
      <c r="E47" s="541"/>
      <c r="F47" s="542"/>
      <c r="G47" s="541"/>
      <c r="H47" s="541"/>
      <c r="I47" s="541"/>
      <c r="J47" s="541"/>
      <c r="K47" s="539"/>
      <c r="L47" s="543"/>
      <c r="M47" s="544"/>
    </row>
    <row r="48" spans="1:13" ht="15" customHeight="1">
      <c r="A48" s="539"/>
      <c r="B48" s="539"/>
      <c r="C48" s="539"/>
      <c r="D48" s="540"/>
      <c r="E48" s="541"/>
      <c r="F48" s="542"/>
      <c r="G48" s="541"/>
      <c r="H48" s="541"/>
      <c r="I48" s="541"/>
      <c r="J48" s="541"/>
      <c r="K48" s="539"/>
      <c r="L48" s="543"/>
      <c r="M48" s="544"/>
    </row>
    <row r="49" spans="1:13" ht="15" customHeight="1">
      <c r="A49" s="539"/>
      <c r="B49" s="539"/>
      <c r="C49" s="539"/>
      <c r="D49" s="540"/>
      <c r="E49" s="541"/>
      <c r="F49" s="542"/>
      <c r="G49" s="541"/>
      <c r="H49" s="541"/>
      <c r="I49" s="541"/>
      <c r="J49" s="541"/>
      <c r="K49" s="539"/>
      <c r="L49" s="543"/>
      <c r="M49" s="544"/>
    </row>
    <row r="50" spans="1:13" ht="15" customHeight="1">
      <c r="A50" s="539"/>
      <c r="B50" s="539"/>
      <c r="C50" s="539"/>
      <c r="D50" s="540"/>
      <c r="E50" s="541"/>
      <c r="F50" s="542"/>
      <c r="G50" s="541"/>
      <c r="H50" s="541"/>
      <c r="I50" s="541"/>
      <c r="J50" s="541"/>
      <c r="K50" s="539"/>
      <c r="L50" s="543"/>
      <c r="M50" s="544"/>
    </row>
    <row r="51" spans="1:13" ht="15" customHeight="1">
      <c r="A51" s="539"/>
      <c r="B51" s="539"/>
      <c r="C51" s="539"/>
      <c r="D51" s="540"/>
      <c r="E51" s="541"/>
      <c r="F51" s="542"/>
      <c r="G51" s="541"/>
      <c r="H51" s="541"/>
      <c r="I51" s="541"/>
      <c r="J51" s="541"/>
      <c r="K51" s="539"/>
      <c r="L51" s="543"/>
      <c r="M51" s="544"/>
    </row>
    <row r="52" spans="1:13" ht="15" customHeight="1">
      <c r="A52" s="539"/>
      <c r="B52" s="539"/>
      <c r="C52" s="539"/>
      <c r="D52" s="540"/>
      <c r="E52" s="541"/>
      <c r="F52" s="542"/>
      <c r="G52" s="541"/>
      <c r="H52" s="541"/>
      <c r="I52" s="541"/>
      <c r="J52" s="541"/>
      <c r="K52" s="539"/>
      <c r="L52" s="543"/>
      <c r="M52" s="544"/>
    </row>
    <row r="53" spans="1:13" ht="15" customHeight="1">
      <c r="A53" s="539"/>
      <c r="B53" s="539"/>
      <c r="C53" s="539"/>
      <c r="D53" s="540"/>
      <c r="E53" s="541"/>
      <c r="F53" s="542"/>
      <c r="G53" s="541"/>
      <c r="H53" s="541"/>
      <c r="I53" s="541"/>
      <c r="J53" s="541"/>
      <c r="K53" s="539"/>
      <c r="L53" s="543"/>
      <c r="M53" s="544"/>
    </row>
    <row r="54" spans="1:13" ht="15" customHeight="1">
      <c r="A54" s="539"/>
      <c r="B54" s="539"/>
      <c r="C54" s="539"/>
      <c r="D54" s="540"/>
      <c r="E54" s="541"/>
      <c r="F54" s="542"/>
      <c r="G54" s="541"/>
      <c r="H54" s="541"/>
      <c r="I54" s="541"/>
      <c r="J54" s="541"/>
      <c r="K54" s="539"/>
      <c r="L54" s="543"/>
      <c r="M54" s="544"/>
    </row>
    <row r="55" spans="1:13" ht="15" customHeight="1">
      <c r="A55" s="539"/>
      <c r="B55" s="539"/>
      <c r="C55" s="539"/>
      <c r="D55" s="540"/>
      <c r="E55" s="541"/>
      <c r="F55" s="542"/>
      <c r="G55" s="541"/>
      <c r="H55" s="541"/>
      <c r="I55" s="541"/>
      <c r="J55" s="541"/>
      <c r="K55" s="539"/>
      <c r="L55" s="543"/>
      <c r="M55" s="544"/>
    </row>
    <row r="56" spans="1:13" ht="15" customHeight="1">
      <c r="A56" s="539"/>
      <c r="B56" s="539"/>
      <c r="C56" s="539"/>
      <c r="D56" s="540"/>
      <c r="E56" s="541"/>
      <c r="F56" s="542"/>
      <c r="G56" s="541"/>
      <c r="H56" s="541"/>
      <c r="I56" s="541"/>
      <c r="J56" s="541"/>
      <c r="K56" s="539"/>
      <c r="L56" s="543"/>
      <c r="M56" s="544"/>
    </row>
    <row r="57" spans="1:13" ht="15" customHeight="1">
      <c r="A57" s="539"/>
      <c r="B57" s="539"/>
      <c r="C57" s="539"/>
      <c r="D57" s="540"/>
      <c r="E57" s="541"/>
      <c r="F57" s="542"/>
      <c r="G57" s="541"/>
      <c r="H57" s="541"/>
      <c r="I57" s="541"/>
      <c r="J57" s="541"/>
      <c r="K57" s="539"/>
      <c r="L57" s="543"/>
      <c r="M57" s="544"/>
    </row>
    <row r="58" spans="1:13" ht="15" customHeight="1">
      <c r="A58" s="539"/>
      <c r="B58" s="539"/>
      <c r="C58" s="539"/>
      <c r="D58" s="540"/>
      <c r="E58" s="541"/>
      <c r="F58" s="542"/>
      <c r="G58" s="541"/>
      <c r="H58" s="541"/>
      <c r="I58" s="541"/>
      <c r="J58" s="541"/>
      <c r="K58" s="539"/>
      <c r="L58" s="543"/>
      <c r="M58" s="544"/>
    </row>
    <row r="59" spans="1:13" ht="15" customHeight="1">
      <c r="A59" s="539"/>
      <c r="B59" s="539"/>
      <c r="C59" s="539"/>
      <c r="D59" s="540"/>
      <c r="E59" s="541"/>
      <c r="F59" s="542"/>
      <c r="G59" s="541"/>
      <c r="H59" s="541"/>
      <c r="I59" s="541"/>
      <c r="J59" s="541"/>
      <c r="K59" s="539"/>
      <c r="L59" s="543"/>
      <c r="M59" s="544"/>
    </row>
    <row r="60" spans="1:13" ht="15" customHeight="1">
      <c r="A60" s="539"/>
      <c r="B60" s="539"/>
      <c r="C60" s="539"/>
      <c r="D60" s="540"/>
      <c r="E60" s="541"/>
      <c r="F60" s="542"/>
      <c r="G60" s="541"/>
      <c r="H60" s="541"/>
      <c r="I60" s="541"/>
      <c r="J60" s="541"/>
      <c r="K60" s="539"/>
      <c r="L60" s="543"/>
      <c r="M60" s="544"/>
    </row>
    <row r="61" spans="1:13" ht="15" customHeight="1">
      <c r="A61" s="539"/>
      <c r="B61" s="539"/>
      <c r="C61" s="539"/>
      <c r="D61" s="540"/>
      <c r="E61" s="541"/>
      <c r="F61" s="542"/>
      <c r="G61" s="541"/>
      <c r="H61" s="541"/>
      <c r="I61" s="541"/>
      <c r="J61" s="541"/>
      <c r="K61" s="539"/>
      <c r="L61" s="543"/>
      <c r="M61" s="544"/>
    </row>
    <row r="62" spans="1:13" ht="15" customHeight="1">
      <c r="A62" s="539"/>
      <c r="B62" s="539"/>
      <c r="C62" s="539"/>
      <c r="D62" s="540"/>
      <c r="E62" s="541"/>
      <c r="F62" s="542"/>
      <c r="G62" s="541"/>
      <c r="H62" s="541"/>
      <c r="I62" s="541"/>
      <c r="J62" s="541"/>
      <c r="K62" s="539"/>
      <c r="L62" s="543"/>
      <c r="M62" s="544"/>
    </row>
    <row r="63" spans="1:13" ht="15" customHeight="1">
      <c r="A63" s="539"/>
      <c r="B63" s="539"/>
      <c r="C63" s="539"/>
      <c r="D63" s="540"/>
      <c r="E63" s="541"/>
      <c r="F63" s="542"/>
      <c r="G63" s="541"/>
      <c r="H63" s="541"/>
      <c r="I63" s="541"/>
      <c r="J63" s="541"/>
      <c r="K63" s="539"/>
      <c r="L63" s="543"/>
      <c r="M63" s="544"/>
    </row>
    <row r="64" spans="1:13" ht="15" customHeight="1">
      <c r="A64" s="539"/>
      <c r="B64" s="539"/>
      <c r="C64" s="539"/>
      <c r="D64" s="540"/>
      <c r="E64" s="541"/>
      <c r="F64" s="542"/>
      <c r="G64" s="541"/>
      <c r="H64" s="541"/>
      <c r="I64" s="541"/>
      <c r="J64" s="541"/>
      <c r="K64" s="539"/>
      <c r="L64" s="543"/>
      <c r="M64" s="544"/>
    </row>
    <row r="65" spans="1:13" ht="15" customHeight="1">
      <c r="A65" s="539"/>
      <c r="B65" s="539"/>
      <c r="C65" s="539"/>
      <c r="D65" s="540"/>
      <c r="E65" s="541"/>
      <c r="F65" s="542"/>
      <c r="G65" s="541"/>
      <c r="H65" s="541"/>
      <c r="I65" s="541"/>
      <c r="J65" s="541"/>
      <c r="K65" s="539"/>
      <c r="L65" s="543"/>
      <c r="M65" s="544"/>
    </row>
    <row r="66" spans="1:13" ht="15" customHeight="1">
      <c r="A66" s="539"/>
      <c r="B66" s="539"/>
      <c r="C66" s="539"/>
      <c r="D66" s="540"/>
      <c r="E66" s="541"/>
      <c r="F66" s="542"/>
      <c r="G66" s="541"/>
      <c r="H66" s="541"/>
      <c r="I66" s="541"/>
      <c r="J66" s="541"/>
      <c r="K66" s="539"/>
      <c r="L66" s="543"/>
      <c r="M66" s="544"/>
    </row>
    <row r="67" spans="1:13" ht="15" customHeight="1">
      <c r="A67" s="539"/>
      <c r="B67" s="539"/>
      <c r="C67" s="539"/>
      <c r="D67" s="540"/>
      <c r="E67" s="541"/>
      <c r="F67" s="542"/>
      <c r="G67" s="541"/>
      <c r="H67" s="541"/>
      <c r="I67" s="541"/>
      <c r="J67" s="541"/>
      <c r="K67" s="539"/>
      <c r="L67" s="543"/>
      <c r="M67" s="544"/>
    </row>
    <row r="68" spans="1:13" ht="15" customHeight="1">
      <c r="A68" s="539"/>
      <c r="B68" s="539"/>
      <c r="C68" s="539"/>
      <c r="D68" s="540"/>
      <c r="E68" s="541"/>
      <c r="F68" s="542"/>
      <c r="G68" s="541"/>
      <c r="H68" s="541"/>
      <c r="I68" s="541"/>
      <c r="J68" s="541"/>
      <c r="K68" s="539"/>
      <c r="L68" s="543"/>
      <c r="M68" s="544"/>
    </row>
    <row r="69" spans="1:13" ht="15" customHeight="1">
      <c r="A69" s="539"/>
      <c r="B69" s="539"/>
      <c r="C69" s="539"/>
      <c r="D69" s="540"/>
      <c r="E69" s="541"/>
      <c r="F69" s="542"/>
      <c r="G69" s="541"/>
      <c r="H69" s="541"/>
      <c r="I69" s="541"/>
      <c r="J69" s="541"/>
      <c r="K69" s="539"/>
      <c r="L69" s="543"/>
      <c r="M69" s="544"/>
    </row>
    <row r="70" spans="1:13" ht="15" customHeight="1">
      <c r="A70" s="539"/>
      <c r="B70" s="539"/>
      <c r="C70" s="539"/>
      <c r="D70" s="540"/>
      <c r="E70" s="541"/>
      <c r="F70" s="542"/>
      <c r="G70" s="541"/>
      <c r="H70" s="541"/>
      <c r="I70" s="541"/>
      <c r="J70" s="541"/>
      <c r="K70" s="539"/>
      <c r="L70" s="543"/>
      <c r="M70" s="544"/>
    </row>
    <row r="71" spans="1:13" ht="15" customHeight="1">
      <c r="A71" s="539"/>
      <c r="B71" s="539"/>
      <c r="C71" s="539"/>
      <c r="D71" s="540"/>
      <c r="E71" s="541"/>
      <c r="F71" s="542"/>
      <c r="G71" s="541"/>
      <c r="H71" s="541"/>
      <c r="I71" s="541"/>
      <c r="J71" s="541"/>
      <c r="K71" s="539"/>
      <c r="L71" s="543"/>
      <c r="M71" s="544"/>
    </row>
    <row r="72" spans="1:13" ht="15" customHeight="1">
      <c r="A72" s="539"/>
      <c r="B72" s="539"/>
      <c r="C72" s="539"/>
      <c r="D72" s="540"/>
      <c r="E72" s="541"/>
      <c r="F72" s="542"/>
      <c r="G72" s="541"/>
      <c r="H72" s="541"/>
      <c r="I72" s="541"/>
      <c r="J72" s="541"/>
      <c r="K72" s="539"/>
      <c r="L72" s="543"/>
      <c r="M72" s="544"/>
    </row>
    <row r="73" spans="1:13" ht="15" customHeight="1">
      <c r="A73" s="539"/>
      <c r="B73" s="539"/>
      <c r="C73" s="539"/>
      <c r="D73" s="540"/>
      <c r="E73" s="541"/>
      <c r="F73" s="542"/>
      <c r="G73" s="541"/>
      <c r="H73" s="541"/>
      <c r="I73" s="541"/>
      <c r="J73" s="541"/>
      <c r="K73" s="539"/>
      <c r="L73" s="543"/>
      <c r="M73" s="544"/>
    </row>
    <row r="74" spans="1:13" ht="15" customHeight="1">
      <c r="A74" s="539"/>
      <c r="B74" s="539"/>
      <c r="C74" s="539"/>
      <c r="D74" s="540"/>
      <c r="E74" s="541"/>
      <c r="F74" s="542"/>
      <c r="G74" s="541"/>
      <c r="H74" s="541"/>
      <c r="I74" s="541"/>
      <c r="J74" s="541"/>
      <c r="K74" s="539"/>
      <c r="L74" s="543"/>
      <c r="M74" s="544"/>
    </row>
    <row r="75" spans="1:13" ht="15" customHeight="1">
      <c r="A75" s="539"/>
      <c r="B75" s="539"/>
      <c r="C75" s="539"/>
      <c r="D75" s="540"/>
      <c r="E75" s="541"/>
      <c r="F75" s="542"/>
      <c r="G75" s="541"/>
      <c r="H75" s="541"/>
      <c r="I75" s="541"/>
      <c r="J75" s="541"/>
      <c r="K75" s="539"/>
      <c r="L75" s="543"/>
      <c r="M75" s="544"/>
    </row>
    <row r="76" spans="1:13" ht="15" customHeight="1">
      <c r="A76" s="539"/>
      <c r="B76" s="539"/>
      <c r="C76" s="539"/>
      <c r="D76" s="540"/>
      <c r="E76" s="541"/>
      <c r="F76" s="542"/>
      <c r="G76" s="541"/>
      <c r="H76" s="541"/>
      <c r="I76" s="541"/>
      <c r="J76" s="541"/>
      <c r="K76" s="539"/>
      <c r="L76" s="543"/>
      <c r="M76" s="544"/>
    </row>
    <row r="77" spans="1:13" ht="15" customHeight="1">
      <c r="A77" s="539"/>
      <c r="B77" s="539"/>
      <c r="C77" s="539"/>
      <c r="D77" s="540"/>
      <c r="E77" s="541"/>
      <c r="F77" s="542"/>
      <c r="G77" s="541"/>
      <c r="H77" s="541"/>
      <c r="I77" s="541"/>
      <c r="J77" s="541"/>
      <c r="K77" s="539"/>
      <c r="L77" s="543"/>
      <c r="M77" s="544"/>
    </row>
    <row r="78" spans="1:13" ht="15" customHeight="1">
      <c r="A78" s="539"/>
      <c r="B78" s="539"/>
      <c r="C78" s="539"/>
      <c r="D78" s="540"/>
      <c r="E78" s="541"/>
      <c r="F78" s="542"/>
      <c r="G78" s="541"/>
      <c r="H78" s="541"/>
      <c r="I78" s="541"/>
      <c r="J78" s="541"/>
      <c r="K78" s="539"/>
      <c r="L78" s="543"/>
      <c r="M78" s="544"/>
    </row>
    <row r="79" spans="1:13" ht="15" customHeight="1">
      <c r="A79" s="539"/>
      <c r="B79" s="539"/>
      <c r="C79" s="539"/>
      <c r="D79" s="540"/>
      <c r="E79" s="541"/>
      <c r="F79" s="542"/>
      <c r="G79" s="541"/>
      <c r="H79" s="541"/>
      <c r="I79" s="541"/>
      <c r="J79" s="541"/>
      <c r="K79" s="539"/>
      <c r="L79" s="543"/>
      <c r="M79" s="544"/>
    </row>
    <row r="80" spans="1:13" ht="15" customHeight="1">
      <c r="A80" s="539"/>
      <c r="B80" s="539"/>
      <c r="C80" s="539"/>
      <c r="D80" s="540"/>
      <c r="E80" s="541"/>
      <c r="F80" s="542"/>
      <c r="G80" s="541"/>
      <c r="H80" s="541"/>
      <c r="I80" s="541"/>
      <c r="J80" s="541"/>
      <c r="K80" s="539"/>
      <c r="L80" s="543"/>
      <c r="M80" s="544"/>
    </row>
    <row r="81" spans="1:13" ht="15" customHeight="1">
      <c r="A81" s="539"/>
      <c r="B81" s="539"/>
      <c r="C81" s="539"/>
      <c r="D81" s="540"/>
      <c r="E81" s="541"/>
      <c r="F81" s="542"/>
      <c r="G81" s="541"/>
      <c r="H81" s="541"/>
      <c r="I81" s="541"/>
      <c r="J81" s="541"/>
      <c r="K81" s="539"/>
      <c r="L81" s="543"/>
      <c r="M81" s="544"/>
    </row>
    <row r="82" spans="1:13" ht="15" customHeight="1">
      <c r="A82" s="539"/>
      <c r="B82" s="539"/>
      <c r="C82" s="539"/>
      <c r="D82" s="540"/>
      <c r="E82" s="541"/>
      <c r="F82" s="542"/>
      <c r="G82" s="541"/>
      <c r="H82" s="541"/>
      <c r="I82" s="541"/>
      <c r="J82" s="541"/>
      <c r="K82" s="539"/>
      <c r="L82" s="543"/>
      <c r="M82" s="544"/>
    </row>
    <row r="83" spans="1:13" ht="15" customHeight="1">
      <c r="A83" s="539"/>
      <c r="B83" s="539"/>
      <c r="C83" s="539"/>
      <c r="D83" s="540"/>
      <c r="E83" s="541"/>
      <c r="F83" s="542"/>
      <c r="G83" s="541"/>
      <c r="H83" s="541"/>
      <c r="I83" s="541"/>
      <c r="J83" s="541"/>
      <c r="K83" s="539"/>
      <c r="L83" s="543"/>
      <c r="M83" s="544"/>
    </row>
    <row r="84" spans="1:13" ht="15" customHeight="1">
      <c r="A84" s="539"/>
      <c r="B84" s="539"/>
      <c r="C84" s="539"/>
      <c r="D84" s="540"/>
      <c r="E84" s="541"/>
      <c r="F84" s="542"/>
      <c r="G84" s="541"/>
      <c r="H84" s="541"/>
      <c r="I84" s="541"/>
      <c r="J84" s="541"/>
      <c r="K84" s="539"/>
      <c r="L84" s="543"/>
      <c r="M84" s="544"/>
    </row>
    <row r="85" spans="1:13" ht="15" customHeight="1">
      <c r="A85" s="539"/>
      <c r="B85" s="539"/>
      <c r="C85" s="539"/>
      <c r="D85" s="540"/>
      <c r="E85" s="541"/>
      <c r="F85" s="542"/>
      <c r="G85" s="541"/>
      <c r="H85" s="541"/>
      <c r="I85" s="541"/>
      <c r="J85" s="541"/>
      <c r="K85" s="539"/>
      <c r="L85" s="543"/>
      <c r="M85" s="544"/>
    </row>
    <row r="86" spans="1:13" ht="15" customHeight="1">
      <c r="A86" s="539"/>
      <c r="B86" s="539"/>
      <c r="C86" s="539"/>
      <c r="D86" s="540"/>
      <c r="E86" s="541"/>
      <c r="F86" s="542"/>
      <c r="G86" s="541"/>
      <c r="H86" s="541"/>
      <c r="I86" s="541"/>
      <c r="J86" s="541"/>
      <c r="K86" s="539"/>
      <c r="L86" s="543"/>
      <c r="M86" s="544"/>
    </row>
    <row r="87" spans="1:13" ht="15" customHeight="1">
      <c r="A87" s="539"/>
      <c r="B87" s="539"/>
      <c r="C87" s="539"/>
      <c r="D87" s="540"/>
      <c r="E87" s="541"/>
      <c r="F87" s="542"/>
      <c r="G87" s="541"/>
      <c r="H87" s="541"/>
      <c r="I87" s="541"/>
      <c r="J87" s="541"/>
      <c r="K87" s="539"/>
      <c r="L87" s="543"/>
      <c r="M87" s="544"/>
    </row>
    <row r="88" spans="1:13" ht="15" customHeight="1">
      <c r="A88" s="539"/>
      <c r="B88" s="539"/>
      <c r="C88" s="539"/>
      <c r="D88" s="540"/>
      <c r="E88" s="541"/>
      <c r="F88" s="542"/>
      <c r="G88" s="541"/>
      <c r="H88" s="541"/>
      <c r="I88" s="541"/>
      <c r="J88" s="541"/>
      <c r="K88" s="539"/>
      <c r="L88" s="543"/>
      <c r="M88" s="544"/>
    </row>
    <row r="89" spans="1:13" ht="15" customHeight="1">
      <c r="A89" s="539"/>
      <c r="B89" s="539"/>
      <c r="C89" s="539"/>
      <c r="D89" s="540"/>
      <c r="E89" s="541"/>
      <c r="F89" s="542"/>
      <c r="G89" s="541"/>
      <c r="H89" s="541"/>
      <c r="I89" s="541"/>
      <c r="J89" s="541"/>
      <c r="K89" s="539"/>
      <c r="L89" s="543"/>
      <c r="M89" s="544"/>
    </row>
    <row r="90" spans="1:13" ht="15" customHeight="1">
      <c r="A90" s="539"/>
      <c r="B90" s="539"/>
      <c r="C90" s="539"/>
      <c r="D90" s="540"/>
      <c r="E90" s="541"/>
      <c r="F90" s="542"/>
      <c r="G90" s="541"/>
      <c r="H90" s="541"/>
      <c r="I90" s="541"/>
      <c r="J90" s="541"/>
      <c r="K90" s="539"/>
      <c r="L90" s="543"/>
      <c r="M90" s="544"/>
    </row>
    <row r="91" spans="1:13" ht="15" customHeight="1">
      <c r="A91" s="539"/>
      <c r="B91" s="539"/>
      <c r="C91" s="539"/>
      <c r="D91" s="540"/>
      <c r="E91" s="541"/>
      <c r="F91" s="542"/>
      <c r="G91" s="541"/>
      <c r="H91" s="541"/>
      <c r="I91" s="541"/>
      <c r="J91" s="541"/>
      <c r="K91" s="539"/>
      <c r="L91" s="543"/>
      <c r="M91" s="544"/>
    </row>
    <row r="92" spans="1:13" ht="15" customHeight="1">
      <c r="A92" s="539"/>
      <c r="B92" s="539"/>
      <c r="C92" s="539"/>
      <c r="D92" s="540"/>
      <c r="E92" s="541"/>
      <c r="F92" s="542"/>
      <c r="G92" s="541"/>
      <c r="H92" s="541"/>
      <c r="I92" s="541"/>
      <c r="J92" s="541"/>
      <c r="K92" s="539"/>
      <c r="L92" s="543"/>
      <c r="M92" s="544"/>
    </row>
    <row r="93" spans="1:13" ht="15" customHeight="1">
      <c r="A93" s="539"/>
      <c r="B93" s="539"/>
      <c r="C93" s="539"/>
      <c r="D93" s="540"/>
      <c r="E93" s="541"/>
      <c r="F93" s="542"/>
      <c r="G93" s="541"/>
      <c r="H93" s="541"/>
      <c r="I93" s="541"/>
      <c r="J93" s="541"/>
      <c r="K93" s="539"/>
      <c r="L93" s="543"/>
      <c r="M93" s="544"/>
    </row>
    <row r="94" spans="1:13" ht="15" customHeight="1">
      <c r="A94" s="539"/>
      <c r="B94" s="539"/>
      <c r="C94" s="539"/>
      <c r="D94" s="540"/>
      <c r="E94" s="541"/>
      <c r="F94" s="542"/>
      <c r="G94" s="541"/>
      <c r="H94" s="541"/>
      <c r="I94" s="541"/>
      <c r="J94" s="541"/>
      <c r="K94" s="539"/>
      <c r="L94" s="543"/>
      <c r="M94" s="544"/>
    </row>
    <row r="95" spans="1:13" ht="15" customHeight="1">
      <c r="A95" s="539"/>
      <c r="B95" s="539"/>
      <c r="C95" s="539"/>
      <c r="D95" s="540"/>
      <c r="E95" s="541"/>
      <c r="F95" s="542"/>
      <c r="G95" s="541"/>
      <c r="H95" s="541"/>
      <c r="I95" s="541"/>
      <c r="J95" s="541"/>
      <c r="K95" s="539"/>
      <c r="L95" s="543"/>
      <c r="M95" s="544"/>
    </row>
    <row r="96" spans="1:13" ht="15" customHeight="1">
      <c r="A96" s="539"/>
      <c r="B96" s="539"/>
      <c r="C96" s="539"/>
      <c r="D96" s="540"/>
      <c r="E96" s="541"/>
      <c r="F96" s="542"/>
      <c r="G96" s="541"/>
      <c r="H96" s="541"/>
      <c r="I96" s="541"/>
      <c r="J96" s="541"/>
      <c r="K96" s="539"/>
      <c r="L96" s="543"/>
      <c r="M96" s="544"/>
    </row>
    <row r="97" spans="1:13" ht="15" customHeight="1">
      <c r="A97" s="539"/>
      <c r="B97" s="539"/>
      <c r="C97" s="539"/>
      <c r="D97" s="540"/>
      <c r="E97" s="541"/>
      <c r="F97" s="542"/>
      <c r="G97" s="541"/>
      <c r="H97" s="541"/>
      <c r="I97" s="541"/>
      <c r="J97" s="541"/>
      <c r="K97" s="539"/>
      <c r="L97" s="543"/>
      <c r="M97" s="544"/>
    </row>
    <row r="98" spans="1:13" ht="15" customHeight="1">
      <c r="A98" s="539"/>
      <c r="B98" s="539"/>
      <c r="C98" s="539"/>
      <c r="D98" s="540"/>
      <c r="E98" s="541"/>
      <c r="F98" s="542"/>
      <c r="G98" s="541"/>
      <c r="H98" s="541"/>
      <c r="I98" s="541"/>
      <c r="J98" s="541"/>
      <c r="K98" s="539"/>
      <c r="L98" s="543"/>
      <c r="M98" s="544"/>
    </row>
    <row r="99" spans="1:13" ht="15" customHeight="1">
      <c r="A99" s="539"/>
      <c r="B99" s="539"/>
      <c r="C99" s="539"/>
      <c r="D99" s="540"/>
      <c r="E99" s="541"/>
      <c r="F99" s="542"/>
      <c r="G99" s="541"/>
      <c r="H99" s="541"/>
      <c r="I99" s="541"/>
      <c r="J99" s="541"/>
      <c r="K99" s="539"/>
      <c r="L99" s="543"/>
      <c r="M99" s="544"/>
    </row>
    <row r="100" spans="1:13" ht="15" customHeight="1">
      <c r="A100" s="539"/>
      <c r="B100" s="539"/>
      <c r="C100" s="539"/>
      <c r="D100" s="540"/>
      <c r="E100" s="541"/>
      <c r="F100" s="542"/>
      <c r="G100" s="541"/>
      <c r="H100" s="541"/>
      <c r="I100" s="541"/>
      <c r="J100" s="541"/>
      <c r="K100" s="539"/>
      <c r="L100" s="543"/>
      <c r="M100" s="544"/>
    </row>
    <row r="101" spans="1:13" ht="15" customHeight="1">
      <c r="A101" s="539"/>
      <c r="B101" s="539"/>
      <c r="C101" s="539"/>
      <c r="D101" s="540"/>
      <c r="E101" s="541"/>
      <c r="F101" s="542"/>
      <c r="G101" s="541"/>
      <c r="H101" s="541"/>
      <c r="I101" s="541"/>
      <c r="J101" s="541"/>
      <c r="K101" s="539"/>
      <c r="L101" s="543"/>
      <c r="M101" s="544"/>
    </row>
    <row r="102" spans="1:13" ht="15" customHeight="1">
      <c r="A102" s="539"/>
      <c r="B102" s="539"/>
      <c r="C102" s="539"/>
      <c r="D102" s="540"/>
      <c r="E102" s="541"/>
      <c r="F102" s="542"/>
      <c r="G102" s="541"/>
      <c r="H102" s="541"/>
      <c r="I102" s="541"/>
      <c r="J102" s="541"/>
      <c r="K102" s="539"/>
      <c r="L102" s="543"/>
      <c r="M102" s="544"/>
    </row>
    <row r="103" spans="1:13" ht="15" customHeight="1">
      <c r="A103" s="539"/>
      <c r="B103" s="539"/>
      <c r="C103" s="539"/>
      <c r="D103" s="540"/>
      <c r="E103" s="541"/>
      <c r="F103" s="542"/>
      <c r="G103" s="541"/>
      <c r="H103" s="541"/>
      <c r="I103" s="541"/>
      <c r="J103" s="541"/>
      <c r="K103" s="539"/>
      <c r="L103" s="543"/>
      <c r="M103" s="544"/>
    </row>
    <row r="104" spans="1:13" ht="15" customHeight="1">
      <c r="A104" s="539"/>
      <c r="B104" s="539"/>
      <c r="C104" s="539"/>
      <c r="D104" s="540"/>
      <c r="E104" s="541"/>
      <c r="F104" s="542"/>
      <c r="G104" s="541"/>
      <c r="H104" s="541"/>
      <c r="I104" s="541"/>
      <c r="J104" s="541"/>
      <c r="K104" s="539"/>
      <c r="L104" s="543"/>
      <c r="M104" s="544"/>
    </row>
    <row r="105" spans="1:13" ht="15" customHeight="1">
      <c r="A105" s="539"/>
      <c r="B105" s="539"/>
      <c r="C105" s="539"/>
      <c r="D105" s="540"/>
      <c r="E105" s="541"/>
      <c r="F105" s="542"/>
      <c r="G105" s="541"/>
      <c r="H105" s="541"/>
      <c r="I105" s="541"/>
      <c r="J105" s="541"/>
      <c r="K105" s="539"/>
      <c r="L105" s="543"/>
      <c r="M105" s="544"/>
    </row>
    <row r="106" spans="1:13" ht="15" customHeight="1">
      <c r="A106" s="539"/>
      <c r="B106" s="539"/>
      <c r="C106" s="539"/>
      <c r="D106" s="540"/>
      <c r="E106" s="541"/>
      <c r="F106" s="542"/>
      <c r="G106" s="541"/>
      <c r="H106" s="541"/>
      <c r="I106" s="541"/>
      <c r="J106" s="541"/>
      <c r="K106" s="539"/>
      <c r="L106" s="543"/>
      <c r="M106" s="544"/>
    </row>
    <row r="107" spans="1:13" ht="15" customHeight="1">
      <c r="A107" s="539"/>
      <c r="B107" s="539"/>
      <c r="C107" s="539"/>
      <c r="D107" s="540"/>
      <c r="E107" s="541"/>
      <c r="F107" s="542"/>
      <c r="G107" s="541"/>
      <c r="H107" s="541"/>
      <c r="I107" s="541"/>
      <c r="J107" s="541"/>
      <c r="K107" s="539"/>
      <c r="L107" s="543"/>
      <c r="M107" s="544"/>
    </row>
    <row r="108" spans="1:13" ht="15" customHeight="1">
      <c r="A108" s="539"/>
      <c r="B108" s="539"/>
      <c r="C108" s="539"/>
      <c r="D108" s="540"/>
      <c r="E108" s="541"/>
      <c r="F108" s="542"/>
      <c r="G108" s="541"/>
      <c r="H108" s="541"/>
      <c r="I108" s="541"/>
      <c r="J108" s="541"/>
      <c r="K108" s="539"/>
      <c r="L108" s="543"/>
      <c r="M108" s="544"/>
    </row>
    <row r="109" spans="1:13" ht="15" customHeight="1">
      <c r="A109" s="539"/>
      <c r="B109" s="539"/>
      <c r="C109" s="539"/>
      <c r="D109" s="540"/>
      <c r="E109" s="541"/>
      <c r="F109" s="542"/>
      <c r="G109" s="541"/>
      <c r="H109" s="541"/>
      <c r="I109" s="541"/>
      <c r="J109" s="541"/>
      <c r="K109" s="539"/>
      <c r="L109" s="543"/>
      <c r="M109" s="544"/>
    </row>
    <row r="110" spans="1:13" ht="15" customHeight="1">
      <c r="A110" s="539"/>
      <c r="B110" s="539"/>
      <c r="C110" s="539"/>
      <c r="D110" s="540"/>
      <c r="E110" s="541"/>
      <c r="F110" s="542"/>
      <c r="G110" s="541"/>
      <c r="H110" s="541"/>
      <c r="I110" s="541"/>
      <c r="J110" s="541"/>
      <c r="K110" s="539"/>
      <c r="L110" s="543"/>
      <c r="M110" s="544"/>
    </row>
    <row r="111" spans="1:13" ht="15" customHeight="1">
      <c r="A111" s="539"/>
      <c r="B111" s="539"/>
      <c r="C111" s="539"/>
      <c r="D111" s="540"/>
      <c r="E111" s="541"/>
      <c r="F111" s="542"/>
      <c r="G111" s="541"/>
      <c r="H111" s="541"/>
      <c r="I111" s="541"/>
      <c r="J111" s="541"/>
      <c r="K111" s="539"/>
      <c r="L111" s="543"/>
      <c r="M111" s="544"/>
    </row>
    <row r="112" spans="1:13" ht="15" customHeight="1">
      <c r="A112" s="539"/>
      <c r="B112" s="539"/>
      <c r="C112" s="539"/>
      <c r="D112" s="540"/>
      <c r="E112" s="541"/>
      <c r="F112" s="542"/>
      <c r="G112" s="541"/>
      <c r="H112" s="541"/>
      <c r="I112" s="541"/>
      <c r="J112" s="541"/>
      <c r="K112" s="539"/>
      <c r="L112" s="543"/>
      <c r="M112" s="544"/>
    </row>
    <row r="113" spans="1:13" ht="15" customHeight="1">
      <c r="A113" s="539"/>
      <c r="B113" s="539"/>
      <c r="C113" s="539"/>
      <c r="D113" s="540"/>
      <c r="E113" s="541"/>
      <c r="F113" s="542"/>
      <c r="G113" s="541"/>
      <c r="H113" s="541"/>
      <c r="I113" s="541"/>
      <c r="J113" s="541"/>
      <c r="K113" s="539"/>
      <c r="L113" s="543"/>
      <c r="M113" s="544"/>
    </row>
    <row r="114" spans="1:13" ht="15" customHeight="1">
      <c r="A114" s="539"/>
      <c r="B114" s="539"/>
      <c r="C114" s="539"/>
      <c r="D114" s="540"/>
      <c r="E114" s="541"/>
      <c r="F114" s="542"/>
      <c r="G114" s="541"/>
      <c r="H114" s="541"/>
      <c r="I114" s="541"/>
      <c r="J114" s="541"/>
      <c r="K114" s="539"/>
      <c r="L114" s="543"/>
      <c r="M114" s="544"/>
    </row>
    <row r="115" spans="1:13" ht="15" customHeight="1">
      <c r="A115" s="539"/>
      <c r="B115" s="539"/>
      <c r="C115" s="539"/>
      <c r="D115" s="540"/>
      <c r="E115" s="541"/>
      <c r="F115" s="542"/>
      <c r="G115" s="541"/>
      <c r="H115" s="541"/>
      <c r="I115" s="541"/>
      <c r="J115" s="541"/>
      <c r="K115" s="539"/>
      <c r="L115" s="543"/>
      <c r="M115" s="544"/>
    </row>
    <row r="116" spans="1:13" ht="15" customHeight="1">
      <c r="A116" s="539"/>
      <c r="B116" s="539"/>
      <c r="C116" s="539"/>
      <c r="D116" s="540"/>
      <c r="E116" s="541"/>
      <c r="F116" s="542"/>
      <c r="G116" s="541"/>
      <c r="H116" s="541"/>
      <c r="I116" s="541"/>
      <c r="J116" s="541"/>
      <c r="K116" s="539"/>
      <c r="L116" s="543"/>
      <c r="M116" s="544"/>
    </row>
    <row r="117" spans="1:13" ht="15" customHeight="1">
      <c r="A117" s="539"/>
      <c r="B117" s="539"/>
      <c r="C117" s="539"/>
      <c r="D117" s="540"/>
      <c r="E117" s="541"/>
      <c r="F117" s="542"/>
      <c r="G117" s="541"/>
      <c r="H117" s="541"/>
      <c r="I117" s="541"/>
      <c r="J117" s="541"/>
      <c r="K117" s="539"/>
      <c r="L117" s="543"/>
      <c r="M117" s="544"/>
    </row>
    <row r="118" spans="1:13" ht="15" customHeight="1">
      <c r="A118" s="539"/>
      <c r="B118" s="539"/>
      <c r="C118" s="539"/>
      <c r="D118" s="540"/>
      <c r="E118" s="541"/>
      <c r="F118" s="542"/>
      <c r="G118" s="541"/>
      <c r="H118" s="541"/>
      <c r="I118" s="541"/>
      <c r="J118" s="541"/>
      <c r="K118" s="539"/>
      <c r="L118" s="543"/>
      <c r="M118" s="544"/>
    </row>
    <row r="119" spans="1:13" ht="15" customHeight="1">
      <c r="A119" s="539"/>
      <c r="B119" s="539"/>
      <c r="C119" s="539"/>
      <c r="D119" s="540"/>
      <c r="E119" s="541"/>
      <c r="F119" s="542"/>
      <c r="G119" s="541"/>
      <c r="H119" s="541"/>
      <c r="I119" s="541"/>
      <c r="J119" s="541"/>
      <c r="K119" s="539"/>
      <c r="L119" s="543"/>
      <c r="M119" s="544"/>
    </row>
    <row r="120" spans="1:13" ht="15" customHeight="1">
      <c r="A120" s="539"/>
      <c r="B120" s="539"/>
      <c r="C120" s="539"/>
      <c r="D120" s="540"/>
      <c r="E120" s="541"/>
      <c r="F120" s="542"/>
      <c r="G120" s="541"/>
      <c r="H120" s="541"/>
      <c r="I120" s="541"/>
      <c r="J120" s="541"/>
      <c r="K120" s="539"/>
      <c r="L120" s="543"/>
      <c r="M120" s="544"/>
    </row>
    <row r="121" spans="1:13" ht="15" customHeight="1">
      <c r="A121" s="539"/>
      <c r="B121" s="539"/>
      <c r="C121" s="539"/>
      <c r="D121" s="540"/>
      <c r="E121" s="541"/>
      <c r="F121" s="542"/>
      <c r="G121" s="541"/>
      <c r="H121" s="541"/>
      <c r="I121" s="541"/>
      <c r="J121" s="541"/>
      <c r="K121" s="539"/>
      <c r="L121" s="543"/>
      <c r="M121" s="544"/>
    </row>
    <row r="122" spans="1:13" ht="15" customHeight="1">
      <c r="A122" s="539"/>
      <c r="B122" s="539"/>
      <c r="C122" s="539"/>
      <c r="D122" s="540"/>
      <c r="E122" s="541"/>
      <c r="F122" s="542"/>
      <c r="G122" s="541"/>
      <c r="H122" s="541"/>
      <c r="I122" s="541"/>
      <c r="J122" s="541"/>
      <c r="K122" s="539"/>
      <c r="L122" s="543"/>
      <c r="M122" s="544"/>
    </row>
    <row r="123" spans="1:13" ht="15" customHeight="1">
      <c r="A123" s="539"/>
      <c r="B123" s="539"/>
      <c r="C123" s="539"/>
      <c r="D123" s="540"/>
      <c r="E123" s="541"/>
      <c r="F123" s="542"/>
      <c r="G123" s="541"/>
      <c r="H123" s="541"/>
      <c r="I123" s="541"/>
      <c r="J123" s="541"/>
      <c r="K123" s="539"/>
      <c r="L123" s="543"/>
      <c r="M123" s="544"/>
    </row>
    <row r="124" spans="1:13" ht="15" customHeight="1">
      <c r="A124" s="539"/>
      <c r="B124" s="539"/>
      <c r="C124" s="539"/>
      <c r="D124" s="540"/>
      <c r="E124" s="541"/>
      <c r="F124" s="542"/>
      <c r="G124" s="541"/>
      <c r="H124" s="541"/>
      <c r="I124" s="541"/>
      <c r="J124" s="541"/>
      <c r="K124" s="539"/>
      <c r="L124" s="543"/>
      <c r="M124" s="544"/>
    </row>
    <row r="125" spans="1:13" ht="15" customHeight="1">
      <c r="A125" s="539"/>
      <c r="B125" s="539"/>
      <c r="C125" s="539"/>
      <c r="D125" s="540"/>
      <c r="E125" s="541"/>
      <c r="F125" s="542"/>
      <c r="G125" s="541"/>
      <c r="H125" s="541"/>
      <c r="I125" s="541"/>
      <c r="J125" s="541"/>
      <c r="K125" s="539"/>
      <c r="L125" s="543"/>
      <c r="M125" s="544"/>
    </row>
    <row r="126" spans="1:13" ht="15" customHeight="1">
      <c r="A126" s="539"/>
      <c r="B126" s="539"/>
      <c r="C126" s="539"/>
      <c r="D126" s="540"/>
      <c r="E126" s="541"/>
      <c r="F126" s="542"/>
      <c r="G126" s="541"/>
      <c r="H126" s="541"/>
      <c r="I126" s="541"/>
      <c r="J126" s="541"/>
      <c r="K126" s="539"/>
      <c r="L126" s="543"/>
      <c r="M126" s="544"/>
    </row>
    <row r="127" spans="1:13" ht="15" customHeight="1">
      <c r="A127" s="539"/>
      <c r="B127" s="539"/>
      <c r="C127" s="539"/>
      <c r="D127" s="540"/>
      <c r="E127" s="541"/>
      <c r="F127" s="542"/>
      <c r="G127" s="541"/>
      <c r="H127" s="541"/>
      <c r="I127" s="541"/>
      <c r="J127" s="541"/>
      <c r="K127" s="539"/>
      <c r="L127" s="543"/>
      <c r="M127" s="544"/>
    </row>
    <row r="128" spans="1:13" ht="15" customHeight="1">
      <c r="A128" s="539"/>
      <c r="B128" s="539"/>
      <c r="C128" s="539"/>
      <c r="D128" s="540"/>
      <c r="E128" s="541"/>
      <c r="F128" s="542"/>
      <c r="G128" s="541"/>
      <c r="H128" s="541"/>
      <c r="I128" s="541"/>
      <c r="J128" s="541"/>
      <c r="K128" s="539"/>
      <c r="L128" s="543"/>
      <c r="M128" s="544"/>
    </row>
    <row r="129" spans="1:13" ht="15" customHeight="1">
      <c r="A129" s="539"/>
      <c r="B129" s="539"/>
      <c r="C129" s="539"/>
      <c r="D129" s="540"/>
      <c r="E129" s="541"/>
      <c r="F129" s="542"/>
      <c r="G129" s="541"/>
      <c r="H129" s="541"/>
      <c r="I129" s="541"/>
      <c r="J129" s="541"/>
      <c r="K129" s="539"/>
      <c r="L129" s="543"/>
      <c r="M129" s="544"/>
    </row>
    <row r="130" spans="1:13" ht="15" customHeight="1">
      <c r="A130" s="539"/>
      <c r="B130" s="539"/>
      <c r="C130" s="539"/>
      <c r="D130" s="540"/>
      <c r="E130" s="541"/>
      <c r="F130" s="542"/>
      <c r="G130" s="541"/>
      <c r="H130" s="541"/>
      <c r="I130" s="541"/>
      <c r="J130" s="541"/>
      <c r="K130" s="539"/>
      <c r="L130" s="543"/>
      <c r="M130" s="544"/>
    </row>
    <row r="131" spans="1:13" ht="15" customHeight="1">
      <c r="A131" s="539"/>
      <c r="B131" s="539"/>
      <c r="C131" s="539"/>
      <c r="D131" s="540"/>
      <c r="E131" s="541"/>
      <c r="F131" s="542"/>
      <c r="G131" s="541"/>
      <c r="H131" s="541"/>
      <c r="I131" s="541"/>
      <c r="J131" s="541"/>
      <c r="K131" s="539"/>
      <c r="L131" s="543"/>
      <c r="M131" s="544"/>
    </row>
    <row r="132" spans="1:13" ht="15" customHeight="1">
      <c r="A132" s="539"/>
      <c r="B132" s="539"/>
      <c r="C132" s="539"/>
      <c r="D132" s="540"/>
      <c r="E132" s="541"/>
      <c r="F132" s="542"/>
      <c r="G132" s="541"/>
      <c r="H132" s="541"/>
      <c r="I132" s="541"/>
      <c r="J132" s="541"/>
      <c r="K132" s="539"/>
      <c r="L132" s="543"/>
      <c r="M132" s="544"/>
    </row>
    <row r="133" spans="1:13" ht="15" customHeight="1">
      <c r="A133" s="539"/>
      <c r="B133" s="539"/>
      <c r="C133" s="539"/>
      <c r="D133" s="540"/>
      <c r="E133" s="541"/>
      <c r="F133" s="542"/>
      <c r="G133" s="541"/>
      <c r="H133" s="541"/>
      <c r="I133" s="541"/>
      <c r="J133" s="541"/>
      <c r="K133" s="539"/>
      <c r="L133" s="543"/>
      <c r="M133" s="544"/>
    </row>
    <row r="134" spans="1:13" ht="15" customHeight="1">
      <c r="A134" s="539"/>
      <c r="B134" s="539"/>
      <c r="C134" s="539"/>
      <c r="D134" s="540"/>
      <c r="E134" s="541"/>
      <c r="F134" s="542"/>
      <c r="G134" s="541"/>
      <c r="H134" s="541"/>
      <c r="I134" s="541"/>
      <c r="J134" s="541"/>
      <c r="K134" s="539"/>
      <c r="L134" s="543"/>
      <c r="M134" s="544"/>
    </row>
    <row r="135" spans="1:13" ht="15" customHeight="1">
      <c r="A135" s="539"/>
      <c r="B135" s="539"/>
      <c r="C135" s="539"/>
      <c r="D135" s="540"/>
      <c r="E135" s="541"/>
      <c r="F135" s="542"/>
      <c r="G135" s="541"/>
      <c r="H135" s="541"/>
      <c r="I135" s="541"/>
      <c r="J135" s="541"/>
      <c r="K135" s="539"/>
      <c r="L135" s="543"/>
      <c r="M135" s="544"/>
    </row>
    <row r="136" spans="1:13" ht="15" customHeight="1">
      <c r="A136" s="539"/>
      <c r="B136" s="539"/>
      <c r="C136" s="539"/>
      <c r="D136" s="540"/>
      <c r="E136" s="541"/>
      <c r="F136" s="542"/>
      <c r="G136" s="541"/>
      <c r="H136" s="541"/>
      <c r="I136" s="541"/>
      <c r="J136" s="541"/>
      <c r="K136" s="539"/>
      <c r="L136" s="543"/>
      <c r="M136" s="544"/>
    </row>
    <row r="137" spans="1:13" ht="15" customHeight="1">
      <c r="A137" s="539"/>
      <c r="B137" s="539"/>
      <c r="C137" s="539"/>
      <c r="D137" s="540"/>
      <c r="E137" s="541"/>
      <c r="F137" s="542"/>
      <c r="G137" s="541"/>
      <c r="H137" s="541"/>
      <c r="I137" s="541"/>
      <c r="J137" s="541"/>
      <c r="K137" s="539"/>
      <c r="L137" s="543"/>
      <c r="M137" s="544"/>
    </row>
    <row r="138" spans="1:13" ht="15" customHeight="1">
      <c r="A138" s="539"/>
      <c r="B138" s="539"/>
      <c r="C138" s="539"/>
      <c r="D138" s="540"/>
      <c r="E138" s="541"/>
      <c r="F138" s="542"/>
      <c r="G138" s="541"/>
      <c r="H138" s="541"/>
      <c r="I138" s="541"/>
      <c r="J138" s="541"/>
      <c r="K138" s="539"/>
      <c r="L138" s="543"/>
      <c r="M138" s="544"/>
    </row>
    <row r="139" spans="1:13" ht="15" customHeight="1">
      <c r="A139" s="539"/>
      <c r="B139" s="539"/>
      <c r="C139" s="539"/>
      <c r="D139" s="540"/>
      <c r="E139" s="541"/>
      <c r="F139" s="542"/>
      <c r="G139" s="541"/>
      <c r="H139" s="541"/>
      <c r="I139" s="541"/>
      <c r="J139" s="541"/>
      <c r="K139" s="539"/>
      <c r="L139" s="543"/>
      <c r="M139" s="544"/>
    </row>
    <row r="140" spans="1:13" ht="15" customHeight="1">
      <c r="A140" s="539"/>
      <c r="B140" s="539"/>
      <c r="C140" s="539"/>
      <c r="D140" s="540"/>
      <c r="E140" s="541"/>
      <c r="F140" s="542"/>
      <c r="G140" s="541"/>
      <c r="H140" s="541"/>
      <c r="I140" s="541"/>
      <c r="J140" s="541"/>
      <c r="K140" s="539"/>
      <c r="L140" s="543"/>
      <c r="M140" s="544"/>
    </row>
    <row r="141" spans="1:13" ht="15" customHeight="1">
      <c r="A141" s="539"/>
      <c r="B141" s="539"/>
      <c r="C141" s="539"/>
      <c r="D141" s="540"/>
      <c r="E141" s="541"/>
      <c r="F141" s="542"/>
      <c r="G141" s="541"/>
      <c r="H141" s="541"/>
      <c r="I141" s="541"/>
      <c r="J141" s="541"/>
      <c r="K141" s="539"/>
      <c r="L141" s="543"/>
      <c r="M141" s="544"/>
    </row>
    <row r="142" spans="1:13" ht="15" customHeight="1">
      <c r="A142" s="539"/>
      <c r="B142" s="539"/>
      <c r="C142" s="539"/>
      <c r="D142" s="540"/>
      <c r="E142" s="541"/>
      <c r="F142" s="542"/>
      <c r="G142" s="541"/>
      <c r="H142" s="541"/>
      <c r="I142" s="541"/>
      <c r="J142" s="541"/>
      <c r="K142" s="539"/>
      <c r="L142" s="543"/>
      <c r="M142" s="544"/>
    </row>
    <row r="143" spans="1:13" ht="15" customHeight="1">
      <c r="A143" s="539"/>
      <c r="B143" s="539"/>
      <c r="C143" s="539"/>
      <c r="D143" s="540"/>
      <c r="E143" s="541"/>
      <c r="F143" s="542"/>
      <c r="G143" s="541"/>
      <c r="H143" s="541"/>
      <c r="I143" s="541"/>
      <c r="J143" s="541"/>
      <c r="K143" s="539"/>
      <c r="L143" s="543"/>
      <c r="M143" s="544"/>
    </row>
    <row r="144" spans="1:13" ht="15" customHeight="1">
      <c r="A144" s="539"/>
      <c r="B144" s="539"/>
      <c r="C144" s="539"/>
      <c r="D144" s="540"/>
      <c r="E144" s="541"/>
      <c r="F144" s="542"/>
      <c r="G144" s="541"/>
      <c r="H144" s="541"/>
      <c r="I144" s="541"/>
      <c r="J144" s="541"/>
      <c r="K144" s="539"/>
      <c r="L144" s="543"/>
      <c r="M144" s="544"/>
    </row>
    <row r="145" spans="1:13" ht="15" customHeight="1">
      <c r="A145" s="539"/>
      <c r="B145" s="539"/>
      <c r="C145" s="539"/>
      <c r="D145" s="540"/>
      <c r="E145" s="541"/>
      <c r="F145" s="542"/>
      <c r="G145" s="541"/>
      <c r="H145" s="541"/>
      <c r="I145" s="541"/>
      <c r="J145" s="541"/>
      <c r="K145" s="539"/>
      <c r="L145" s="543"/>
      <c r="M145" s="544"/>
    </row>
    <row r="146" spans="1:13" ht="15" customHeight="1">
      <c r="A146" s="539"/>
      <c r="B146" s="539"/>
      <c r="C146" s="539"/>
      <c r="D146" s="540"/>
      <c r="E146" s="541"/>
      <c r="F146" s="542"/>
      <c r="G146" s="541"/>
      <c r="H146" s="541"/>
      <c r="I146" s="541"/>
      <c r="J146" s="541"/>
      <c r="K146" s="539"/>
      <c r="L146" s="543"/>
      <c r="M146" s="544"/>
    </row>
    <row r="147" spans="1:13" ht="15" customHeight="1">
      <c r="A147" s="539"/>
      <c r="B147" s="539"/>
      <c r="C147" s="539"/>
      <c r="D147" s="540"/>
      <c r="E147" s="541"/>
      <c r="F147" s="542"/>
      <c r="G147" s="541"/>
      <c r="H147" s="541"/>
      <c r="I147" s="541"/>
      <c r="J147" s="541"/>
      <c r="K147" s="539"/>
      <c r="L147" s="543"/>
      <c r="M147" s="544"/>
    </row>
    <row r="148" spans="1:13" ht="15" customHeight="1">
      <c r="A148" s="539"/>
      <c r="B148" s="539"/>
      <c r="C148" s="539"/>
      <c r="D148" s="540"/>
      <c r="E148" s="541"/>
      <c r="F148" s="542"/>
      <c r="G148" s="541"/>
      <c r="H148" s="541"/>
      <c r="I148" s="541"/>
      <c r="J148" s="541"/>
      <c r="K148" s="539"/>
      <c r="L148" s="543"/>
      <c r="M148" s="544"/>
    </row>
    <row r="149" spans="1:13" ht="15" customHeight="1">
      <c r="A149" s="539"/>
      <c r="B149" s="539"/>
      <c r="C149" s="539"/>
      <c r="D149" s="540"/>
      <c r="E149" s="541"/>
      <c r="F149" s="542"/>
      <c r="G149" s="541"/>
      <c r="H149" s="541"/>
      <c r="I149" s="541"/>
      <c r="J149" s="541"/>
      <c r="K149" s="539"/>
      <c r="L149" s="543"/>
      <c r="M149" s="544"/>
    </row>
    <row r="150" spans="1:13" ht="15" customHeight="1">
      <c r="A150" s="539"/>
      <c r="B150" s="539"/>
      <c r="C150" s="539"/>
      <c r="D150" s="540"/>
      <c r="E150" s="541"/>
      <c r="F150" s="542"/>
      <c r="G150" s="541"/>
      <c r="H150" s="541"/>
      <c r="I150" s="541"/>
      <c r="J150" s="541"/>
      <c r="K150" s="539"/>
      <c r="L150" s="543"/>
      <c r="M150" s="544"/>
    </row>
    <row r="151" spans="1:13" ht="15" customHeight="1">
      <c r="A151" s="539"/>
      <c r="B151" s="539"/>
      <c r="C151" s="539"/>
      <c r="D151" s="540"/>
      <c r="E151" s="541"/>
      <c r="F151" s="542"/>
      <c r="G151" s="541"/>
      <c r="H151" s="541"/>
      <c r="I151" s="541"/>
      <c r="J151" s="541"/>
      <c r="K151" s="539"/>
      <c r="L151" s="543"/>
      <c r="M151" s="544"/>
    </row>
    <row r="152" spans="1:13" ht="15" customHeight="1">
      <c r="A152" s="539"/>
      <c r="B152" s="539"/>
      <c r="C152" s="539"/>
      <c r="D152" s="540"/>
      <c r="E152" s="541"/>
      <c r="F152" s="542"/>
      <c r="G152" s="541"/>
      <c r="H152" s="541"/>
      <c r="I152" s="541"/>
      <c r="J152" s="541"/>
      <c r="K152" s="539"/>
      <c r="L152" s="543"/>
      <c r="M152" s="544"/>
    </row>
    <row r="153" spans="1:13" ht="15" customHeight="1">
      <c r="A153" s="539"/>
      <c r="B153" s="539"/>
      <c r="C153" s="539"/>
      <c r="D153" s="540"/>
      <c r="E153" s="541"/>
      <c r="F153" s="542"/>
      <c r="G153" s="541"/>
      <c r="H153" s="541"/>
      <c r="I153" s="541"/>
      <c r="J153" s="541"/>
      <c r="K153" s="539"/>
      <c r="L153" s="543"/>
      <c r="M153" s="544"/>
    </row>
    <row r="154" spans="1:13" ht="15" customHeight="1">
      <c r="A154" s="539"/>
      <c r="B154" s="539"/>
      <c r="C154" s="539"/>
      <c r="D154" s="540"/>
      <c r="E154" s="541"/>
      <c r="F154" s="542"/>
      <c r="G154" s="541"/>
      <c r="H154" s="541"/>
      <c r="I154" s="541"/>
      <c r="J154" s="541"/>
      <c r="K154" s="539"/>
      <c r="L154" s="543"/>
      <c r="M154" s="544"/>
    </row>
    <row r="155" spans="1:13" ht="15" customHeight="1">
      <c r="A155" s="539"/>
      <c r="B155" s="539"/>
      <c r="C155" s="539"/>
      <c r="D155" s="540"/>
      <c r="E155" s="541"/>
      <c r="F155" s="542"/>
      <c r="G155" s="541"/>
      <c r="H155" s="541"/>
      <c r="I155" s="541"/>
      <c r="J155" s="541"/>
      <c r="K155" s="539"/>
      <c r="L155" s="543"/>
      <c r="M155" s="544"/>
    </row>
    <row r="156" spans="1:13" ht="15" customHeight="1">
      <c r="A156" s="539"/>
      <c r="B156" s="539"/>
      <c r="C156" s="539"/>
      <c r="D156" s="540"/>
      <c r="E156" s="541"/>
      <c r="F156" s="542"/>
      <c r="G156" s="541"/>
      <c r="H156" s="541"/>
      <c r="I156" s="541"/>
      <c r="J156" s="541"/>
      <c r="K156" s="539"/>
      <c r="L156" s="543"/>
      <c r="M156" s="544"/>
    </row>
    <row r="157" spans="1:13" ht="15" customHeight="1">
      <c r="A157" s="539"/>
      <c r="B157" s="539"/>
      <c r="C157" s="539"/>
      <c r="D157" s="540"/>
      <c r="E157" s="541"/>
      <c r="F157" s="542"/>
      <c r="G157" s="541"/>
      <c r="H157" s="541"/>
      <c r="I157" s="541"/>
      <c r="J157" s="541"/>
      <c r="K157" s="539"/>
      <c r="L157" s="543"/>
      <c r="M157" s="544"/>
    </row>
    <row r="158" spans="1:13" ht="15" customHeight="1">
      <c r="A158" s="539"/>
      <c r="B158" s="539"/>
      <c r="C158" s="539"/>
      <c r="D158" s="540"/>
      <c r="E158" s="541"/>
      <c r="F158" s="542"/>
      <c r="G158" s="541"/>
      <c r="H158" s="541"/>
      <c r="I158" s="541"/>
      <c r="J158" s="541"/>
      <c r="K158" s="539"/>
      <c r="L158" s="543"/>
      <c r="M158" s="544"/>
    </row>
    <row r="159" spans="1:13" ht="15" customHeight="1">
      <c r="A159" s="539"/>
      <c r="B159" s="539"/>
      <c r="C159" s="539"/>
      <c r="D159" s="540"/>
      <c r="E159" s="541"/>
      <c r="F159" s="542"/>
      <c r="G159" s="541"/>
      <c r="H159" s="541"/>
      <c r="I159" s="541"/>
      <c r="J159" s="541"/>
      <c r="K159" s="539"/>
      <c r="L159" s="543"/>
      <c r="M159" s="544"/>
    </row>
    <row r="160" spans="1:13" ht="15" customHeight="1">
      <c r="A160" s="539"/>
      <c r="B160" s="539"/>
      <c r="C160" s="539"/>
      <c r="D160" s="540"/>
      <c r="E160" s="541"/>
      <c r="F160" s="542"/>
      <c r="G160" s="541"/>
      <c r="H160" s="541"/>
      <c r="I160" s="541"/>
      <c r="J160" s="541"/>
      <c r="K160" s="539"/>
      <c r="L160" s="543"/>
      <c r="M160" s="544"/>
    </row>
    <row r="161" spans="1:13" ht="15" customHeight="1">
      <c r="A161" s="539"/>
      <c r="B161" s="539"/>
      <c r="C161" s="539"/>
      <c r="D161" s="540"/>
      <c r="E161" s="541"/>
      <c r="F161" s="542"/>
      <c r="G161" s="541"/>
      <c r="H161" s="541"/>
      <c r="I161" s="541"/>
      <c r="J161" s="541"/>
      <c r="K161" s="539"/>
      <c r="L161" s="543"/>
      <c r="M161" s="544"/>
    </row>
    <row r="162" spans="1:13" ht="15" customHeight="1">
      <c r="A162" s="539"/>
      <c r="B162" s="539"/>
      <c r="C162" s="539"/>
      <c r="D162" s="540"/>
      <c r="E162" s="541"/>
      <c r="F162" s="542"/>
      <c r="G162" s="541"/>
      <c r="H162" s="541"/>
      <c r="I162" s="541"/>
      <c r="J162" s="541"/>
      <c r="K162" s="539"/>
      <c r="L162" s="543"/>
      <c r="M162" s="544"/>
    </row>
    <row r="163" spans="1:13" ht="15" customHeight="1">
      <c r="A163" s="539"/>
      <c r="B163" s="539"/>
      <c r="C163" s="539"/>
      <c r="D163" s="540"/>
      <c r="E163" s="541"/>
      <c r="F163" s="542"/>
      <c r="G163" s="541"/>
      <c r="H163" s="541"/>
      <c r="I163" s="541"/>
      <c r="J163" s="541"/>
      <c r="K163" s="539"/>
      <c r="L163" s="543"/>
      <c r="M163" s="544"/>
    </row>
    <row r="164" spans="1:13" ht="15" customHeight="1">
      <c r="A164" s="539"/>
      <c r="B164" s="539"/>
      <c r="C164" s="539"/>
      <c r="D164" s="540"/>
      <c r="E164" s="541"/>
      <c r="F164" s="542"/>
      <c r="G164" s="541"/>
      <c r="H164" s="541"/>
      <c r="I164" s="541"/>
      <c r="J164" s="541"/>
      <c r="K164" s="539"/>
      <c r="L164" s="543"/>
      <c r="M164" s="544"/>
    </row>
    <row r="165" spans="1:13" ht="15" customHeight="1">
      <c r="A165" s="539"/>
      <c r="B165" s="539"/>
      <c r="C165" s="539"/>
      <c r="D165" s="540"/>
      <c r="E165" s="541"/>
      <c r="F165" s="542"/>
      <c r="G165" s="541"/>
      <c r="H165" s="541"/>
      <c r="I165" s="541"/>
      <c r="J165" s="541"/>
      <c r="K165" s="539"/>
      <c r="L165" s="543"/>
      <c r="M165" s="544"/>
    </row>
    <row r="166" spans="1:13" ht="15" customHeight="1">
      <c r="A166" s="539"/>
      <c r="B166" s="539"/>
      <c r="C166" s="539"/>
      <c r="D166" s="540"/>
      <c r="E166" s="541"/>
      <c r="F166" s="542"/>
      <c r="G166" s="541"/>
      <c r="H166" s="541"/>
      <c r="I166" s="541"/>
      <c r="J166" s="541"/>
      <c r="K166" s="539"/>
      <c r="L166" s="543"/>
      <c r="M166" s="544"/>
    </row>
    <row r="167" spans="1:13" ht="15" customHeight="1">
      <c r="A167" s="539"/>
      <c r="B167" s="539"/>
      <c r="C167" s="539"/>
      <c r="D167" s="540"/>
      <c r="E167" s="541"/>
      <c r="F167" s="542"/>
      <c r="G167" s="541"/>
      <c r="H167" s="541"/>
      <c r="I167" s="541"/>
      <c r="J167" s="541"/>
      <c r="K167" s="539"/>
      <c r="L167" s="543"/>
      <c r="M167" s="544"/>
    </row>
    <row r="168" spans="1:13" ht="15" customHeight="1">
      <c r="A168" s="539"/>
      <c r="B168" s="539"/>
      <c r="C168" s="539"/>
      <c r="D168" s="540"/>
      <c r="E168" s="541"/>
      <c r="F168" s="542"/>
      <c r="G168" s="541"/>
      <c r="H168" s="541"/>
      <c r="I168" s="541"/>
      <c r="J168" s="541"/>
      <c r="K168" s="539"/>
      <c r="L168" s="543"/>
      <c r="M168" s="544"/>
    </row>
    <row r="169" spans="1:13" ht="15" customHeight="1">
      <c r="A169" s="539"/>
      <c r="B169" s="539"/>
      <c r="C169" s="539"/>
      <c r="D169" s="540"/>
      <c r="E169" s="541"/>
      <c r="F169" s="542"/>
      <c r="G169" s="541"/>
      <c r="H169" s="541"/>
      <c r="I169" s="541"/>
      <c r="J169" s="541"/>
      <c r="K169" s="539"/>
      <c r="L169" s="543"/>
      <c r="M169" s="544"/>
    </row>
    <row r="170" spans="1:13" ht="15" customHeight="1">
      <c r="A170" s="539"/>
      <c r="B170" s="539"/>
      <c r="C170" s="539"/>
      <c r="D170" s="540"/>
      <c r="E170" s="541"/>
      <c r="F170" s="542"/>
      <c r="G170" s="541"/>
      <c r="H170" s="541"/>
      <c r="I170" s="541"/>
      <c r="J170" s="541"/>
      <c r="K170" s="539"/>
      <c r="L170" s="543"/>
      <c r="M170" s="544"/>
    </row>
    <row r="171" spans="1:13" ht="15" customHeight="1">
      <c r="A171" s="539"/>
      <c r="B171" s="539"/>
      <c r="C171" s="539"/>
      <c r="D171" s="540"/>
      <c r="E171" s="541"/>
      <c r="F171" s="542"/>
      <c r="G171" s="541"/>
      <c r="H171" s="541"/>
      <c r="I171" s="541"/>
      <c r="J171" s="541"/>
      <c r="K171" s="539"/>
      <c r="L171" s="543"/>
      <c r="M171" s="544"/>
    </row>
    <row r="172" spans="1:13" ht="15" customHeight="1">
      <c r="A172" s="539"/>
      <c r="B172" s="539"/>
      <c r="C172" s="539"/>
      <c r="D172" s="540"/>
      <c r="E172" s="541"/>
      <c r="F172" s="542"/>
      <c r="G172" s="541"/>
      <c r="H172" s="541"/>
      <c r="I172" s="541"/>
      <c r="J172" s="541"/>
      <c r="K172" s="539"/>
      <c r="L172" s="543"/>
      <c r="M172" s="544"/>
    </row>
    <row r="173" spans="1:13" ht="15" customHeight="1">
      <c r="A173" s="539"/>
      <c r="B173" s="539"/>
      <c r="C173" s="539"/>
      <c r="D173" s="540"/>
      <c r="E173" s="541"/>
      <c r="F173" s="542"/>
      <c r="G173" s="541"/>
      <c r="H173" s="541"/>
      <c r="I173" s="541"/>
      <c r="J173" s="541"/>
      <c r="K173" s="539"/>
      <c r="L173" s="543"/>
      <c r="M173" s="544"/>
    </row>
    <row r="174" spans="1:13" ht="15" customHeight="1">
      <c r="A174" s="539"/>
      <c r="B174" s="539"/>
      <c r="C174" s="539"/>
      <c r="D174" s="540"/>
      <c r="E174" s="541"/>
      <c r="F174" s="542"/>
      <c r="G174" s="541"/>
      <c r="H174" s="541"/>
      <c r="I174" s="541"/>
      <c r="J174" s="541"/>
      <c r="K174" s="539"/>
      <c r="L174" s="543"/>
      <c r="M174" s="544"/>
    </row>
    <row r="175" spans="1:13" ht="15" customHeight="1">
      <c r="A175" s="539"/>
      <c r="B175" s="539"/>
      <c r="C175" s="539"/>
      <c r="D175" s="540"/>
      <c r="E175" s="541"/>
      <c r="F175" s="542"/>
      <c r="G175" s="541"/>
      <c r="H175" s="541"/>
      <c r="I175" s="541"/>
      <c r="J175" s="541"/>
      <c r="K175" s="539"/>
      <c r="L175" s="543"/>
      <c r="M175" s="544"/>
    </row>
    <row r="176" spans="1:13" ht="15" customHeight="1">
      <c r="A176" s="539"/>
      <c r="B176" s="539"/>
      <c r="C176" s="539"/>
      <c r="D176" s="540"/>
      <c r="E176" s="541"/>
      <c r="F176" s="542"/>
      <c r="G176" s="541"/>
      <c r="H176" s="541"/>
      <c r="I176" s="541"/>
      <c r="J176" s="541"/>
      <c r="K176" s="539"/>
      <c r="L176" s="543"/>
      <c r="M176" s="544"/>
    </row>
    <row r="177" spans="1:13" ht="15" customHeight="1">
      <c r="A177" s="539"/>
      <c r="B177" s="539"/>
      <c r="C177" s="539"/>
      <c r="D177" s="540"/>
      <c r="E177" s="541"/>
      <c r="F177" s="542"/>
      <c r="G177" s="541"/>
      <c r="H177" s="541"/>
      <c r="I177" s="541"/>
      <c r="J177" s="541"/>
      <c r="K177" s="539"/>
      <c r="L177" s="543"/>
      <c r="M177" s="544"/>
    </row>
    <row r="178" spans="1:13" ht="15" customHeight="1">
      <c r="A178" s="539"/>
      <c r="B178" s="539"/>
      <c r="C178" s="539"/>
      <c r="D178" s="540"/>
      <c r="E178" s="541"/>
      <c r="F178" s="542"/>
      <c r="G178" s="541"/>
      <c r="H178" s="541"/>
      <c r="I178" s="541"/>
      <c r="J178" s="541"/>
      <c r="K178" s="539"/>
      <c r="L178" s="543"/>
      <c r="M178" s="544"/>
    </row>
    <row r="179" spans="1:13" ht="15" customHeight="1">
      <c r="A179" s="539"/>
      <c r="B179" s="539"/>
      <c r="C179" s="539"/>
      <c r="D179" s="540"/>
      <c r="E179" s="541"/>
      <c r="F179" s="542"/>
      <c r="G179" s="541"/>
      <c r="H179" s="541"/>
      <c r="I179" s="541"/>
      <c r="J179" s="541"/>
      <c r="K179" s="539"/>
      <c r="L179" s="543"/>
      <c r="M179" s="544"/>
    </row>
    <row r="180" spans="1:13" ht="15" customHeight="1">
      <c r="A180" s="539"/>
      <c r="B180" s="539"/>
      <c r="C180" s="539"/>
      <c r="D180" s="540"/>
      <c r="E180" s="541"/>
      <c r="F180" s="542"/>
      <c r="G180" s="541"/>
      <c r="H180" s="541"/>
      <c r="I180" s="541"/>
      <c r="J180" s="541"/>
      <c r="K180" s="539"/>
      <c r="L180" s="543"/>
      <c r="M180" s="544"/>
    </row>
    <row r="181" spans="1:13" ht="15" customHeight="1">
      <c r="A181" s="539"/>
      <c r="B181" s="539"/>
      <c r="C181" s="539"/>
      <c r="D181" s="540"/>
      <c r="E181" s="541"/>
      <c r="F181" s="542"/>
      <c r="G181" s="541"/>
      <c r="H181" s="541"/>
      <c r="I181" s="541"/>
      <c r="J181" s="541"/>
      <c r="K181" s="539"/>
      <c r="L181" s="543"/>
      <c r="M181" s="544"/>
    </row>
    <row r="182" spans="1:13" ht="15" customHeight="1">
      <c r="A182" s="539"/>
      <c r="B182" s="539"/>
      <c r="C182" s="539"/>
      <c r="D182" s="540"/>
      <c r="E182" s="541"/>
      <c r="F182" s="542"/>
      <c r="G182" s="541"/>
      <c r="H182" s="541"/>
      <c r="I182" s="541"/>
      <c r="J182" s="541"/>
      <c r="K182" s="539"/>
      <c r="L182" s="543"/>
      <c r="M182" s="544"/>
    </row>
    <row r="183" spans="1:13" ht="15" customHeight="1">
      <c r="A183" s="539"/>
      <c r="B183" s="539"/>
      <c r="C183" s="539"/>
      <c r="D183" s="540"/>
      <c r="E183" s="541"/>
      <c r="F183" s="542"/>
      <c r="G183" s="541"/>
      <c r="H183" s="541"/>
      <c r="I183" s="541"/>
      <c r="J183" s="541"/>
      <c r="K183" s="539"/>
      <c r="L183" s="543"/>
      <c r="M183" s="544"/>
    </row>
    <row r="184" spans="1:13" ht="15" customHeight="1">
      <c r="A184" s="539"/>
      <c r="B184" s="539"/>
      <c r="C184" s="539"/>
      <c r="D184" s="540"/>
      <c r="E184" s="541"/>
      <c r="F184" s="542"/>
      <c r="G184" s="541"/>
      <c r="H184" s="541"/>
      <c r="I184" s="541"/>
      <c r="J184" s="541"/>
      <c r="K184" s="539"/>
      <c r="L184" s="543"/>
      <c r="M184" s="544"/>
    </row>
    <row r="185" spans="1:13" ht="15" customHeight="1">
      <c r="A185" s="539"/>
      <c r="B185" s="539"/>
      <c r="C185" s="539"/>
      <c r="D185" s="540"/>
      <c r="E185" s="541"/>
      <c r="F185" s="542"/>
      <c r="G185" s="541"/>
      <c r="H185" s="541"/>
      <c r="I185" s="541"/>
      <c r="J185" s="541"/>
      <c r="K185" s="539"/>
      <c r="L185" s="543"/>
      <c r="M185" s="544"/>
    </row>
    <row r="186" spans="1:13" ht="15" customHeight="1">
      <c r="A186" s="539"/>
      <c r="B186" s="539"/>
      <c r="C186" s="539"/>
      <c r="D186" s="540"/>
      <c r="E186" s="541"/>
      <c r="F186" s="542"/>
      <c r="G186" s="541"/>
      <c r="H186" s="541"/>
      <c r="I186" s="541"/>
      <c r="J186" s="541"/>
      <c r="K186" s="539"/>
      <c r="L186" s="543"/>
      <c r="M186" s="544"/>
    </row>
    <row r="187" spans="1:13" ht="15" customHeight="1">
      <c r="A187" s="539"/>
      <c r="B187" s="539"/>
      <c r="C187" s="539"/>
      <c r="D187" s="540"/>
      <c r="E187" s="541"/>
      <c r="F187" s="542"/>
      <c r="G187" s="541"/>
      <c r="H187" s="541"/>
      <c r="I187" s="541"/>
      <c r="J187" s="541"/>
      <c r="K187" s="539"/>
      <c r="L187" s="543"/>
      <c r="M187" s="544"/>
    </row>
    <row r="188" spans="1:13" ht="15" customHeight="1">
      <c r="A188" s="539"/>
      <c r="B188" s="539"/>
      <c r="C188" s="539"/>
      <c r="D188" s="540"/>
      <c r="E188" s="541"/>
      <c r="F188" s="542"/>
      <c r="G188" s="541"/>
      <c r="H188" s="541"/>
      <c r="I188" s="541"/>
      <c r="J188" s="541"/>
      <c r="K188" s="539"/>
      <c r="L188" s="543"/>
      <c r="M188" s="544"/>
    </row>
    <row r="189" spans="1:13" ht="15" customHeight="1">
      <c r="A189" s="539"/>
      <c r="B189" s="539"/>
      <c r="C189" s="539"/>
      <c r="D189" s="540"/>
      <c r="E189" s="541"/>
      <c r="F189" s="542"/>
      <c r="G189" s="541"/>
      <c r="H189" s="541"/>
      <c r="I189" s="541"/>
      <c r="J189" s="541"/>
      <c r="K189" s="539"/>
      <c r="L189" s="543"/>
      <c r="M189" s="544"/>
    </row>
    <row r="190" spans="1:13" ht="15" customHeight="1">
      <c r="A190" s="539"/>
      <c r="B190" s="539"/>
      <c r="C190" s="539"/>
      <c r="D190" s="540"/>
      <c r="E190" s="541"/>
      <c r="F190" s="542"/>
      <c r="G190" s="541"/>
      <c r="H190" s="541"/>
      <c r="I190" s="541"/>
      <c r="J190" s="541"/>
      <c r="K190" s="539"/>
      <c r="L190" s="543"/>
      <c r="M190" s="544"/>
    </row>
    <row r="191" spans="1:13" ht="15" customHeight="1">
      <c r="A191" s="539"/>
      <c r="B191" s="539"/>
      <c r="C191" s="539"/>
      <c r="D191" s="540"/>
      <c r="E191" s="541"/>
      <c r="F191" s="542"/>
      <c r="G191" s="541"/>
      <c r="H191" s="541"/>
      <c r="I191" s="541"/>
      <c r="J191" s="541"/>
      <c r="K191" s="539"/>
      <c r="L191" s="543"/>
      <c r="M191" s="544"/>
    </row>
    <row r="192" spans="1:13" ht="15" customHeight="1">
      <c r="A192" s="539"/>
      <c r="B192" s="539"/>
      <c r="C192" s="539"/>
      <c r="D192" s="540"/>
      <c r="E192" s="541"/>
      <c r="F192" s="542"/>
      <c r="G192" s="541"/>
      <c r="H192" s="541"/>
      <c r="I192" s="541"/>
      <c r="J192" s="541"/>
      <c r="K192" s="539"/>
      <c r="L192" s="543"/>
      <c r="M192" s="544"/>
    </row>
    <row r="193" spans="1:13" ht="15" customHeight="1">
      <c r="A193" s="539"/>
      <c r="B193" s="539"/>
      <c r="C193" s="539"/>
      <c r="D193" s="540"/>
      <c r="E193" s="541"/>
      <c r="F193" s="542"/>
      <c r="G193" s="541"/>
      <c r="H193" s="541"/>
      <c r="I193" s="541"/>
      <c r="J193" s="541"/>
      <c r="K193" s="539"/>
      <c r="L193" s="543"/>
      <c r="M193" s="544"/>
    </row>
    <row r="194" spans="1:13" ht="15" customHeight="1">
      <c r="A194" s="539"/>
      <c r="B194" s="539"/>
      <c r="C194" s="539"/>
      <c r="D194" s="540"/>
      <c r="E194" s="541"/>
      <c r="F194" s="542"/>
      <c r="G194" s="541"/>
      <c r="H194" s="541"/>
      <c r="I194" s="541"/>
      <c r="J194" s="541"/>
      <c r="K194" s="539"/>
      <c r="L194" s="543"/>
      <c r="M194" s="544"/>
    </row>
    <row r="195" spans="1:13" ht="15" customHeight="1">
      <c r="A195" s="539"/>
      <c r="B195" s="539"/>
      <c r="C195" s="539"/>
      <c r="D195" s="540"/>
      <c r="E195" s="541"/>
      <c r="F195" s="542"/>
      <c r="G195" s="541"/>
      <c r="H195" s="541"/>
      <c r="I195" s="541"/>
      <c r="J195" s="541"/>
      <c r="K195" s="539"/>
      <c r="L195" s="543"/>
      <c r="M195" s="544"/>
    </row>
    <row r="196" spans="1:13" ht="15" customHeight="1">
      <c r="A196" s="539"/>
      <c r="B196" s="539"/>
      <c r="C196" s="539"/>
      <c r="D196" s="540"/>
      <c r="E196" s="541"/>
      <c r="F196" s="542"/>
      <c r="G196" s="541"/>
      <c r="H196" s="541"/>
      <c r="I196" s="541"/>
      <c r="J196" s="541"/>
      <c r="K196" s="539"/>
      <c r="L196" s="543"/>
      <c r="M196" s="544"/>
    </row>
    <row r="197" spans="1:13" ht="15" customHeight="1">
      <c r="A197" s="539"/>
      <c r="B197" s="539"/>
      <c r="C197" s="539"/>
      <c r="D197" s="540"/>
      <c r="E197" s="541"/>
      <c r="F197" s="542"/>
      <c r="G197" s="541"/>
      <c r="H197" s="541"/>
      <c r="I197" s="541"/>
      <c r="J197" s="541"/>
      <c r="K197" s="539"/>
      <c r="L197" s="543"/>
      <c r="M197" s="544"/>
    </row>
    <row r="198" spans="1:13" ht="15" customHeight="1">
      <c r="A198" s="539"/>
      <c r="B198" s="539"/>
      <c r="C198" s="539"/>
      <c r="D198" s="540"/>
      <c r="E198" s="541"/>
      <c r="F198" s="542"/>
      <c r="G198" s="541"/>
      <c r="H198" s="541"/>
      <c r="I198" s="541"/>
      <c r="J198" s="541"/>
      <c r="K198" s="539"/>
      <c r="L198" s="543"/>
      <c r="M198" s="544"/>
    </row>
    <row r="199" spans="1:13" ht="15" customHeight="1">
      <c r="A199" s="539"/>
      <c r="B199" s="539"/>
      <c r="C199" s="539"/>
      <c r="D199" s="540"/>
      <c r="E199" s="541"/>
      <c r="F199" s="542"/>
      <c r="G199" s="541"/>
      <c r="H199" s="541"/>
      <c r="I199" s="541"/>
      <c r="J199" s="541"/>
      <c r="K199" s="539"/>
      <c r="L199" s="543"/>
      <c r="M199" s="544"/>
    </row>
    <row r="200" spans="1:13" ht="15" customHeight="1">
      <c r="A200" s="539"/>
      <c r="B200" s="539"/>
      <c r="C200" s="539"/>
      <c r="D200" s="540"/>
      <c r="E200" s="541"/>
      <c r="F200" s="542"/>
      <c r="G200" s="541"/>
      <c r="H200" s="541"/>
      <c r="I200" s="541"/>
      <c r="J200" s="541"/>
      <c r="K200" s="539"/>
      <c r="L200" s="543"/>
      <c r="M200" s="544"/>
    </row>
    <row r="201" spans="1:13" ht="15" customHeight="1">
      <c r="A201" s="539"/>
      <c r="B201" s="539"/>
      <c r="C201" s="539"/>
      <c r="D201" s="540"/>
      <c r="E201" s="541"/>
      <c r="F201" s="542"/>
      <c r="G201" s="541"/>
      <c r="H201" s="541"/>
      <c r="I201" s="541"/>
      <c r="J201" s="541"/>
      <c r="K201" s="539"/>
      <c r="L201" s="543"/>
      <c r="M201" s="544"/>
    </row>
    <row r="202" spans="1:13" ht="15" customHeight="1">
      <c r="A202" s="539"/>
      <c r="B202" s="539"/>
      <c r="C202" s="539"/>
      <c r="D202" s="540"/>
      <c r="E202" s="541"/>
      <c r="F202" s="542"/>
      <c r="G202" s="541"/>
      <c r="H202" s="541"/>
      <c r="I202" s="541"/>
      <c r="J202" s="541"/>
      <c r="K202" s="539"/>
      <c r="L202" s="543"/>
      <c r="M202" s="544"/>
    </row>
    <row r="203" spans="1:13" ht="15" customHeight="1">
      <c r="A203" s="539"/>
      <c r="B203" s="539"/>
      <c r="C203" s="539"/>
      <c r="D203" s="540"/>
      <c r="E203" s="541"/>
      <c r="F203" s="542"/>
      <c r="G203" s="541"/>
      <c r="H203" s="541"/>
      <c r="I203" s="541"/>
      <c r="J203" s="541"/>
      <c r="K203" s="539"/>
      <c r="L203" s="543"/>
      <c r="M203" s="544"/>
    </row>
    <row r="204" spans="1:13" ht="15" customHeight="1">
      <c r="A204" s="539"/>
      <c r="B204" s="539"/>
      <c r="C204" s="539"/>
      <c r="D204" s="540"/>
      <c r="E204" s="541"/>
      <c r="F204" s="542"/>
      <c r="G204" s="541"/>
      <c r="H204" s="541"/>
      <c r="I204" s="541"/>
      <c r="J204" s="541"/>
      <c r="K204" s="539"/>
      <c r="L204" s="543"/>
      <c r="M204" s="544"/>
    </row>
    <row r="205" spans="1:13" ht="15" customHeight="1">
      <c r="A205" s="539"/>
      <c r="B205" s="539"/>
      <c r="C205" s="539"/>
      <c r="D205" s="540"/>
      <c r="E205" s="541"/>
      <c r="F205" s="542"/>
      <c r="G205" s="541"/>
      <c r="H205" s="541"/>
      <c r="I205" s="541"/>
      <c r="J205" s="541"/>
      <c r="K205" s="539"/>
      <c r="L205" s="543"/>
      <c r="M205" s="544"/>
    </row>
    <row r="206" spans="1:13" ht="15" customHeight="1">
      <c r="A206" s="539"/>
      <c r="B206" s="539"/>
      <c r="C206" s="539"/>
      <c r="D206" s="540"/>
      <c r="E206" s="541"/>
      <c r="F206" s="542"/>
      <c r="G206" s="541"/>
      <c r="H206" s="541"/>
      <c r="I206" s="541"/>
      <c r="J206" s="541"/>
      <c r="K206" s="539"/>
      <c r="L206" s="543"/>
      <c r="M206" s="544"/>
    </row>
    <row r="207" spans="1:13" ht="15" customHeight="1">
      <c r="A207" s="539"/>
      <c r="B207" s="539"/>
      <c r="C207" s="539"/>
      <c r="D207" s="540"/>
      <c r="E207" s="541"/>
      <c r="F207" s="542"/>
      <c r="G207" s="541"/>
      <c r="H207" s="541"/>
      <c r="I207" s="541"/>
      <c r="J207" s="541"/>
      <c r="K207" s="539"/>
      <c r="L207" s="543"/>
      <c r="M207" s="544"/>
    </row>
    <row r="208" spans="1:13" ht="15" customHeight="1">
      <c r="A208" s="539"/>
      <c r="B208" s="539"/>
      <c r="C208" s="539"/>
      <c r="D208" s="540"/>
      <c r="E208" s="541"/>
      <c r="F208" s="542"/>
      <c r="G208" s="541"/>
      <c r="H208" s="541"/>
      <c r="I208" s="541"/>
      <c r="J208" s="541"/>
      <c r="K208" s="539"/>
      <c r="L208" s="543"/>
      <c r="M208" s="544"/>
    </row>
    <row r="209" spans="1:13" ht="15" customHeight="1">
      <c r="A209" s="539"/>
      <c r="B209" s="539"/>
      <c r="C209" s="539"/>
      <c r="D209" s="540"/>
      <c r="E209" s="541"/>
      <c r="F209" s="542"/>
      <c r="G209" s="541"/>
      <c r="H209" s="541"/>
      <c r="I209" s="541"/>
      <c r="J209" s="541"/>
      <c r="K209" s="539"/>
      <c r="L209" s="543"/>
      <c r="M209" s="544"/>
    </row>
    <row r="210" spans="1:13" ht="15" customHeight="1">
      <c r="A210" s="539"/>
      <c r="B210" s="539"/>
      <c r="C210" s="539"/>
      <c r="D210" s="540"/>
      <c r="E210" s="541"/>
      <c r="F210" s="542"/>
      <c r="G210" s="541"/>
      <c r="H210" s="541"/>
      <c r="I210" s="541"/>
      <c r="J210" s="541"/>
      <c r="K210" s="539"/>
      <c r="L210" s="543"/>
      <c r="M210" s="544"/>
    </row>
    <row r="211" spans="1:13" ht="15" customHeight="1">
      <c r="A211" s="539"/>
      <c r="B211" s="539"/>
      <c r="C211" s="539"/>
      <c r="D211" s="540"/>
      <c r="E211" s="541"/>
      <c r="F211" s="542"/>
      <c r="G211" s="541"/>
      <c r="H211" s="541"/>
      <c r="I211" s="541"/>
      <c r="J211" s="541"/>
      <c r="K211" s="539"/>
      <c r="L211" s="543"/>
      <c r="M211" s="544"/>
    </row>
    <row r="212" spans="1:13" ht="15" customHeight="1">
      <c r="A212" s="539"/>
      <c r="B212" s="539"/>
      <c r="C212" s="539"/>
      <c r="D212" s="540"/>
      <c r="E212" s="541"/>
      <c r="F212" s="542"/>
      <c r="G212" s="541"/>
      <c r="H212" s="541"/>
      <c r="I212" s="541"/>
      <c r="J212" s="541"/>
      <c r="K212" s="539"/>
      <c r="L212" s="543"/>
      <c r="M212" s="544"/>
    </row>
    <row r="213" spans="1:13" ht="15" customHeight="1">
      <c r="A213" s="539"/>
      <c r="B213" s="539"/>
      <c r="C213" s="539"/>
      <c r="D213" s="540"/>
      <c r="E213" s="541"/>
      <c r="F213" s="542"/>
      <c r="G213" s="541"/>
      <c r="H213" s="541"/>
      <c r="I213" s="541"/>
      <c r="J213" s="541"/>
      <c r="K213" s="539"/>
      <c r="L213" s="543"/>
      <c r="M213" s="544"/>
    </row>
    <row r="214" spans="1:13" ht="15" customHeight="1">
      <c r="A214" s="539"/>
      <c r="B214" s="539"/>
      <c r="C214" s="539"/>
      <c r="D214" s="540"/>
      <c r="E214" s="541"/>
      <c r="F214" s="542"/>
      <c r="G214" s="541"/>
      <c r="H214" s="541"/>
      <c r="I214" s="541"/>
      <c r="J214" s="541"/>
      <c r="K214" s="539"/>
      <c r="L214" s="543"/>
      <c r="M214" s="544"/>
    </row>
    <row r="215" spans="1:13" ht="15" customHeight="1">
      <c r="A215" s="539"/>
      <c r="B215" s="539"/>
      <c r="C215" s="539"/>
      <c r="D215" s="540"/>
      <c r="E215" s="541"/>
      <c r="F215" s="542"/>
      <c r="G215" s="541"/>
      <c r="H215" s="541"/>
      <c r="I215" s="541"/>
      <c r="J215" s="541"/>
      <c r="K215" s="539"/>
      <c r="L215" s="543"/>
      <c r="M215" s="544"/>
    </row>
    <row r="216" spans="1:13" ht="15" customHeight="1">
      <c r="A216" s="539"/>
      <c r="B216" s="539"/>
      <c r="C216" s="539"/>
      <c r="D216" s="540"/>
      <c r="E216" s="541"/>
      <c r="F216" s="542"/>
      <c r="G216" s="541"/>
      <c r="H216" s="541"/>
      <c r="I216" s="541"/>
      <c r="J216" s="541"/>
      <c r="K216" s="539"/>
      <c r="L216" s="543"/>
      <c r="M216" s="544"/>
    </row>
    <row r="217" spans="1:13" ht="15" customHeight="1">
      <c r="A217" s="539"/>
      <c r="B217" s="539"/>
      <c r="C217" s="539"/>
      <c r="D217" s="540"/>
      <c r="E217" s="541"/>
      <c r="F217" s="542"/>
      <c r="G217" s="541"/>
      <c r="H217" s="541"/>
      <c r="I217" s="541"/>
      <c r="J217" s="541"/>
      <c r="K217" s="539"/>
      <c r="L217" s="543"/>
      <c r="M217" s="544"/>
    </row>
    <row r="218" spans="1:13" ht="15" customHeight="1">
      <c r="A218" s="539"/>
      <c r="B218" s="539"/>
      <c r="C218" s="539"/>
      <c r="D218" s="540"/>
      <c r="E218" s="541"/>
      <c r="F218" s="542"/>
      <c r="G218" s="541"/>
      <c r="H218" s="541"/>
      <c r="I218" s="541"/>
      <c r="J218" s="541"/>
      <c r="K218" s="539"/>
      <c r="L218" s="543"/>
      <c r="M218" s="544"/>
    </row>
    <row r="219" spans="1:13" ht="15" customHeight="1">
      <c r="A219" s="539"/>
      <c r="B219" s="539"/>
      <c r="C219" s="539"/>
      <c r="D219" s="540"/>
      <c r="E219" s="541"/>
      <c r="F219" s="542"/>
      <c r="G219" s="541"/>
      <c r="H219" s="541"/>
      <c r="I219" s="541"/>
      <c r="J219" s="541"/>
      <c r="K219" s="539"/>
      <c r="L219" s="543"/>
      <c r="M219" s="544"/>
    </row>
    <row r="220" spans="1:13" ht="15" customHeight="1">
      <c r="A220" s="539"/>
      <c r="B220" s="539"/>
      <c r="C220" s="539"/>
      <c r="D220" s="540"/>
      <c r="E220" s="541"/>
      <c r="F220" s="542"/>
      <c r="G220" s="541"/>
      <c r="H220" s="541"/>
      <c r="I220" s="541"/>
      <c r="J220" s="541"/>
      <c r="K220" s="539"/>
      <c r="L220" s="543"/>
      <c r="M220" s="544"/>
    </row>
    <row r="221" spans="1:13" ht="15" customHeight="1">
      <c r="A221" s="539"/>
      <c r="B221" s="539"/>
      <c r="C221" s="539"/>
      <c r="D221" s="540"/>
      <c r="E221" s="541"/>
      <c r="F221" s="542"/>
      <c r="G221" s="541"/>
      <c r="H221" s="541"/>
      <c r="I221" s="541"/>
      <c r="J221" s="541"/>
      <c r="K221" s="539"/>
      <c r="L221" s="543"/>
      <c r="M221" s="544"/>
    </row>
    <row r="222" spans="1:13" ht="15" customHeight="1">
      <c r="A222" s="539"/>
      <c r="B222" s="539"/>
      <c r="C222" s="539"/>
      <c r="D222" s="540"/>
      <c r="E222" s="541"/>
      <c r="F222" s="542"/>
      <c r="G222" s="541"/>
      <c r="H222" s="541"/>
      <c r="I222" s="541"/>
      <c r="J222" s="541"/>
      <c r="K222" s="539"/>
      <c r="L222" s="543"/>
      <c r="M222" s="544"/>
    </row>
    <row r="223" spans="1:13" ht="15" customHeight="1">
      <c r="A223" s="539"/>
      <c r="B223" s="539"/>
      <c r="C223" s="539"/>
      <c r="D223" s="540"/>
      <c r="E223" s="541"/>
      <c r="F223" s="542"/>
      <c r="G223" s="541"/>
      <c r="H223" s="541"/>
      <c r="I223" s="541"/>
      <c r="J223" s="541"/>
      <c r="K223" s="539"/>
      <c r="L223" s="543"/>
      <c r="M223" s="544"/>
    </row>
    <row r="224" spans="1:13" ht="15" customHeight="1">
      <c r="A224" s="539"/>
      <c r="B224" s="539"/>
      <c r="C224" s="539"/>
      <c r="D224" s="540"/>
      <c r="E224" s="541"/>
      <c r="F224" s="542"/>
      <c r="G224" s="541"/>
      <c r="H224" s="541"/>
      <c r="I224" s="541"/>
      <c r="J224" s="541"/>
      <c r="K224" s="539"/>
      <c r="L224" s="543"/>
      <c r="M224" s="544"/>
    </row>
    <row r="225" spans="1:13" ht="15" customHeight="1">
      <c r="A225" s="539"/>
      <c r="B225" s="539"/>
      <c r="C225" s="539"/>
      <c r="D225" s="540"/>
      <c r="E225" s="541"/>
      <c r="F225" s="542"/>
      <c r="G225" s="541"/>
      <c r="H225" s="541"/>
      <c r="I225" s="541"/>
      <c r="J225" s="541"/>
      <c r="K225" s="539"/>
      <c r="L225" s="543"/>
      <c r="M225" s="544"/>
    </row>
    <row r="226" spans="1:13" ht="15" customHeight="1">
      <c r="A226" s="539"/>
      <c r="B226" s="539"/>
      <c r="C226" s="539"/>
      <c r="D226" s="540"/>
      <c r="E226" s="541"/>
      <c r="F226" s="542"/>
      <c r="G226" s="541"/>
      <c r="H226" s="541"/>
      <c r="I226" s="541"/>
      <c r="J226" s="541"/>
      <c r="K226" s="539"/>
      <c r="L226" s="543"/>
      <c r="M226" s="544"/>
    </row>
    <row r="227" spans="1:13" ht="15" customHeight="1">
      <c r="A227" s="539"/>
      <c r="B227" s="539"/>
      <c r="C227" s="539"/>
      <c r="D227" s="540"/>
      <c r="E227" s="541"/>
      <c r="F227" s="542"/>
      <c r="G227" s="541"/>
      <c r="H227" s="541"/>
      <c r="I227" s="541"/>
      <c r="J227" s="541"/>
      <c r="K227" s="539"/>
      <c r="L227" s="543"/>
      <c r="M227" s="544"/>
    </row>
    <row r="228" spans="1:13" ht="15" customHeight="1">
      <c r="A228" s="539"/>
      <c r="B228" s="539"/>
      <c r="C228" s="539"/>
      <c r="D228" s="540"/>
      <c r="E228" s="541"/>
      <c r="F228" s="542"/>
      <c r="G228" s="541"/>
      <c r="H228" s="541"/>
      <c r="I228" s="541"/>
      <c r="J228" s="541"/>
      <c r="K228" s="539"/>
      <c r="L228" s="543"/>
      <c r="M228" s="544"/>
    </row>
    <row r="229" spans="1:13" ht="15" customHeight="1">
      <c r="A229" s="539"/>
      <c r="B229" s="539"/>
      <c r="C229" s="539"/>
      <c r="D229" s="540"/>
      <c r="E229" s="541"/>
      <c r="F229" s="542"/>
      <c r="G229" s="541"/>
      <c r="H229" s="541"/>
      <c r="I229" s="541"/>
      <c r="J229" s="541"/>
      <c r="K229" s="539"/>
      <c r="L229" s="543"/>
      <c r="M229" s="544"/>
    </row>
    <row r="230" spans="1:13" ht="15" customHeight="1">
      <c r="A230" s="539"/>
      <c r="B230" s="539"/>
      <c r="C230" s="539"/>
      <c r="D230" s="540"/>
      <c r="E230" s="541"/>
      <c r="F230" s="542"/>
      <c r="G230" s="541"/>
      <c r="H230" s="541"/>
      <c r="I230" s="541"/>
      <c r="J230" s="541"/>
      <c r="K230" s="539"/>
      <c r="L230" s="543"/>
      <c r="M230" s="544"/>
    </row>
    <row r="231" spans="1:13" ht="15" customHeight="1">
      <c r="A231" s="539"/>
      <c r="B231" s="539"/>
      <c r="C231" s="539"/>
      <c r="D231" s="540"/>
      <c r="E231" s="541"/>
      <c r="F231" s="542"/>
      <c r="G231" s="541"/>
      <c r="H231" s="541"/>
      <c r="I231" s="541"/>
      <c r="J231" s="541"/>
      <c r="K231" s="539"/>
      <c r="L231" s="543"/>
      <c r="M231" s="544"/>
    </row>
    <row r="232" spans="1:13" ht="15" customHeight="1">
      <c r="A232" s="539"/>
      <c r="B232" s="539"/>
      <c r="C232" s="539"/>
      <c r="D232" s="540"/>
      <c r="E232" s="541"/>
      <c r="F232" s="542"/>
      <c r="G232" s="541"/>
      <c r="H232" s="541"/>
      <c r="I232" s="541"/>
      <c r="J232" s="541"/>
      <c r="K232" s="539"/>
      <c r="L232" s="543"/>
      <c r="M232" s="544"/>
    </row>
    <row r="233" spans="1:13" ht="15" customHeight="1">
      <c r="A233" s="539"/>
      <c r="B233" s="539"/>
      <c r="C233" s="539"/>
      <c r="D233" s="540"/>
      <c r="E233" s="541"/>
      <c r="F233" s="542"/>
      <c r="G233" s="541"/>
      <c r="H233" s="541"/>
      <c r="I233" s="541"/>
      <c r="J233" s="541"/>
      <c r="K233" s="539"/>
      <c r="L233" s="543"/>
      <c r="M233" s="544"/>
    </row>
    <row r="234" spans="1:13" ht="15" customHeight="1">
      <c r="A234" s="539"/>
      <c r="B234" s="539"/>
      <c r="C234" s="539"/>
      <c r="D234" s="540"/>
      <c r="E234" s="541"/>
      <c r="F234" s="542"/>
      <c r="G234" s="541"/>
      <c r="H234" s="541"/>
      <c r="I234" s="541"/>
      <c r="J234" s="541"/>
      <c r="K234" s="539"/>
      <c r="L234" s="543"/>
      <c r="M234" s="544"/>
    </row>
    <row r="235" spans="1:13" ht="15" customHeight="1">
      <c r="A235" s="539"/>
      <c r="B235" s="539"/>
      <c r="C235" s="539"/>
      <c r="D235" s="540"/>
      <c r="E235" s="541"/>
      <c r="F235" s="542"/>
      <c r="G235" s="541"/>
      <c r="H235" s="541"/>
      <c r="I235" s="541"/>
      <c r="J235" s="541"/>
      <c r="K235" s="539"/>
      <c r="L235" s="543"/>
      <c r="M235" s="544"/>
    </row>
    <row r="236" spans="1:13" ht="15" customHeight="1">
      <c r="A236" s="539"/>
      <c r="B236" s="539"/>
      <c r="C236" s="539"/>
      <c r="D236" s="540"/>
      <c r="E236" s="541"/>
      <c r="F236" s="542"/>
      <c r="G236" s="541"/>
      <c r="H236" s="541"/>
      <c r="I236" s="541"/>
      <c r="J236" s="541"/>
      <c r="K236" s="539"/>
      <c r="L236" s="543"/>
      <c r="M236" s="544"/>
    </row>
    <row r="237" spans="1:13" ht="15" customHeight="1">
      <c r="A237" s="539"/>
      <c r="B237" s="539"/>
      <c r="C237" s="539"/>
      <c r="D237" s="540"/>
      <c r="E237" s="541"/>
      <c r="F237" s="542"/>
      <c r="G237" s="541"/>
      <c r="H237" s="541"/>
      <c r="I237" s="541"/>
      <c r="J237" s="541"/>
      <c r="K237" s="539"/>
      <c r="L237" s="543"/>
      <c r="M237" s="544"/>
    </row>
    <row r="238" spans="1:13" ht="15" customHeight="1">
      <c r="A238" s="539"/>
      <c r="B238" s="539"/>
      <c r="C238" s="539"/>
      <c r="D238" s="540"/>
      <c r="E238" s="541"/>
      <c r="F238" s="542"/>
      <c r="G238" s="541"/>
      <c r="H238" s="541"/>
      <c r="I238" s="541"/>
      <c r="J238" s="541"/>
      <c r="K238" s="539"/>
      <c r="L238" s="543"/>
      <c r="M238" s="544"/>
    </row>
    <row r="239" spans="1:13" ht="15" customHeight="1">
      <c r="A239" s="539"/>
      <c r="B239" s="539"/>
      <c r="C239" s="539"/>
      <c r="D239" s="540"/>
      <c r="E239" s="541"/>
      <c r="F239" s="542"/>
      <c r="G239" s="541"/>
      <c r="H239" s="541"/>
      <c r="I239" s="541"/>
      <c r="J239" s="541"/>
      <c r="K239" s="539"/>
      <c r="L239" s="543"/>
      <c r="M239" s="544"/>
    </row>
    <row r="240" spans="1:13" ht="15" customHeight="1">
      <c r="A240" s="539"/>
      <c r="B240" s="539"/>
      <c r="C240" s="539"/>
      <c r="D240" s="540"/>
      <c r="E240" s="541"/>
      <c r="F240" s="542"/>
      <c r="G240" s="541"/>
      <c r="H240" s="541"/>
      <c r="I240" s="541"/>
      <c r="J240" s="541"/>
      <c r="K240" s="539"/>
      <c r="L240" s="543"/>
      <c r="M240" s="544"/>
    </row>
    <row r="241" spans="1:13" ht="15" customHeight="1">
      <c r="A241" s="539"/>
      <c r="B241" s="539"/>
      <c r="C241" s="539"/>
      <c r="D241" s="540"/>
      <c r="E241" s="541"/>
      <c r="F241" s="542"/>
      <c r="G241" s="541"/>
      <c r="H241" s="541"/>
      <c r="I241" s="541"/>
      <c r="J241" s="541"/>
      <c r="K241" s="539"/>
      <c r="L241" s="543"/>
      <c r="M241" s="544"/>
    </row>
    <row r="242" spans="1:13" ht="15" customHeight="1">
      <c r="A242" s="539"/>
      <c r="B242" s="539"/>
      <c r="C242" s="539"/>
      <c r="D242" s="540"/>
      <c r="E242" s="541"/>
      <c r="F242" s="542"/>
      <c r="G242" s="541"/>
      <c r="H242" s="541"/>
      <c r="I242" s="541"/>
      <c r="J242" s="541"/>
      <c r="K242" s="539"/>
      <c r="L242" s="543"/>
      <c r="M242" s="544"/>
    </row>
    <row r="243" spans="1:13" ht="15" customHeight="1">
      <c r="A243" s="539"/>
      <c r="B243" s="539"/>
      <c r="C243" s="539"/>
      <c r="D243" s="540"/>
      <c r="E243" s="541"/>
      <c r="F243" s="542"/>
      <c r="G243" s="541"/>
      <c r="H243" s="541"/>
      <c r="I243" s="541"/>
      <c r="J243" s="541"/>
      <c r="K243" s="539"/>
      <c r="L243" s="543"/>
      <c r="M243" s="544"/>
    </row>
    <row r="244" spans="1:13" ht="15" customHeight="1">
      <c r="A244" s="539"/>
      <c r="B244" s="539"/>
      <c r="C244" s="539"/>
      <c r="D244" s="540"/>
      <c r="E244" s="541"/>
      <c r="F244" s="542"/>
      <c r="G244" s="541"/>
      <c r="H244" s="541"/>
      <c r="I244" s="541"/>
      <c r="J244" s="541"/>
      <c r="K244" s="539"/>
      <c r="L244" s="543"/>
      <c r="M244" s="544"/>
    </row>
    <row r="245" spans="1:13" ht="15" customHeight="1">
      <c r="A245" s="539"/>
      <c r="B245" s="539"/>
      <c r="C245" s="539"/>
      <c r="D245" s="540"/>
      <c r="E245" s="541"/>
      <c r="F245" s="542"/>
      <c r="G245" s="541"/>
      <c r="H245" s="541"/>
      <c r="I245" s="541"/>
      <c r="J245" s="541"/>
      <c r="K245" s="539"/>
      <c r="L245" s="543"/>
      <c r="M245" s="544"/>
    </row>
    <row r="246" spans="1:13" ht="15" customHeight="1">
      <c r="A246" s="539"/>
      <c r="B246" s="539"/>
      <c r="C246" s="539"/>
      <c r="D246" s="540"/>
      <c r="E246" s="541"/>
      <c r="F246" s="542"/>
      <c r="G246" s="541"/>
      <c r="H246" s="541"/>
      <c r="I246" s="541"/>
      <c r="J246" s="541"/>
      <c r="K246" s="539"/>
      <c r="L246" s="543"/>
      <c r="M246" s="544"/>
    </row>
    <row r="247" spans="1:13" ht="15" customHeight="1">
      <c r="A247" s="539"/>
      <c r="B247" s="539"/>
      <c r="C247" s="539"/>
      <c r="D247" s="540"/>
      <c r="E247" s="541"/>
      <c r="F247" s="542"/>
      <c r="G247" s="541"/>
      <c r="H247" s="541"/>
      <c r="I247" s="541"/>
      <c r="J247" s="541"/>
      <c r="K247" s="539"/>
      <c r="L247" s="543"/>
      <c r="M247" s="544"/>
    </row>
    <row r="248" spans="1:13" ht="15" customHeight="1">
      <c r="A248" s="539"/>
      <c r="B248" s="539"/>
      <c r="C248" s="539"/>
      <c r="D248" s="540"/>
      <c r="E248" s="541"/>
      <c r="F248" s="542"/>
      <c r="G248" s="541"/>
      <c r="H248" s="541"/>
      <c r="I248" s="541"/>
      <c r="J248" s="541"/>
      <c r="K248" s="539"/>
      <c r="L248" s="543"/>
      <c r="M248" s="544"/>
    </row>
    <row r="249" spans="1:13" ht="15" customHeight="1">
      <c r="A249" s="539"/>
      <c r="B249" s="539"/>
      <c r="C249" s="539"/>
      <c r="D249" s="540"/>
      <c r="E249" s="541"/>
      <c r="F249" s="542"/>
      <c r="G249" s="541"/>
      <c r="H249" s="541"/>
      <c r="I249" s="541"/>
      <c r="J249" s="541"/>
      <c r="K249" s="539"/>
      <c r="L249" s="543"/>
      <c r="M249" s="544"/>
    </row>
    <row r="250" spans="1:13" ht="15" customHeight="1">
      <c r="A250" s="539"/>
      <c r="B250" s="539"/>
      <c r="C250" s="539"/>
      <c r="D250" s="540"/>
      <c r="E250" s="541"/>
      <c r="F250" s="542"/>
      <c r="G250" s="541"/>
      <c r="H250" s="541"/>
      <c r="I250" s="541"/>
      <c r="J250" s="541"/>
      <c r="K250" s="539"/>
      <c r="L250" s="543"/>
      <c r="M250" s="544"/>
    </row>
    <row r="251" spans="1:13" ht="15" customHeight="1">
      <c r="A251" s="539"/>
      <c r="B251" s="539"/>
      <c r="C251" s="539"/>
      <c r="D251" s="540"/>
      <c r="E251" s="541"/>
      <c r="F251" s="542"/>
      <c r="G251" s="541"/>
      <c r="H251" s="541"/>
      <c r="I251" s="541"/>
      <c r="J251" s="541"/>
      <c r="K251" s="539"/>
      <c r="L251" s="543"/>
      <c r="M251" s="544"/>
    </row>
    <row r="252" spans="1:13" ht="15" customHeight="1">
      <c r="A252" s="539"/>
      <c r="B252" s="539"/>
      <c r="C252" s="539"/>
      <c r="D252" s="540"/>
      <c r="E252" s="541"/>
      <c r="F252" s="542"/>
      <c r="G252" s="541"/>
      <c r="H252" s="541"/>
      <c r="I252" s="541"/>
      <c r="J252" s="541"/>
      <c r="K252" s="539"/>
      <c r="L252" s="543"/>
      <c r="M252" s="544"/>
    </row>
    <row r="253" spans="1:13" ht="15" customHeight="1">
      <c r="A253" s="539"/>
      <c r="B253" s="539"/>
      <c r="C253" s="539"/>
      <c r="D253" s="540"/>
      <c r="E253" s="541"/>
      <c r="F253" s="542"/>
      <c r="G253" s="541"/>
      <c r="H253" s="541"/>
      <c r="I253" s="541"/>
      <c r="J253" s="541"/>
      <c r="K253" s="539"/>
      <c r="L253" s="543"/>
      <c r="M253" s="544"/>
    </row>
    <row r="254" spans="1:13" ht="15" customHeight="1">
      <c r="A254" s="539"/>
      <c r="B254" s="539"/>
      <c r="C254" s="539"/>
      <c r="D254" s="540"/>
      <c r="E254" s="541"/>
      <c r="F254" s="542"/>
      <c r="G254" s="541"/>
      <c r="H254" s="541"/>
      <c r="I254" s="541"/>
      <c r="J254" s="541"/>
      <c r="K254" s="539"/>
      <c r="L254" s="543"/>
      <c r="M254" s="544"/>
    </row>
    <row r="255" spans="1:13" ht="15" customHeight="1">
      <c r="A255" s="539"/>
      <c r="B255" s="539"/>
      <c r="C255" s="539"/>
      <c r="D255" s="540"/>
      <c r="E255" s="541"/>
      <c r="F255" s="542"/>
      <c r="G255" s="541"/>
      <c r="H255" s="541"/>
      <c r="I255" s="541"/>
      <c r="J255" s="541"/>
      <c r="K255" s="539"/>
      <c r="L255" s="543"/>
      <c r="M255" s="544"/>
    </row>
    <row r="256" spans="1:13" ht="15" customHeight="1">
      <c r="A256" s="539"/>
      <c r="B256" s="539"/>
      <c r="C256" s="539"/>
      <c r="D256" s="540"/>
      <c r="E256" s="541"/>
      <c r="F256" s="542"/>
      <c r="G256" s="541"/>
      <c r="H256" s="541"/>
      <c r="I256" s="541"/>
      <c r="J256" s="541"/>
      <c r="K256" s="539"/>
      <c r="L256" s="543"/>
      <c r="M256" s="544"/>
    </row>
    <row r="257" spans="1:13" ht="15" customHeight="1">
      <c r="A257" s="539"/>
      <c r="B257" s="539"/>
      <c r="C257" s="539"/>
      <c r="D257" s="540"/>
      <c r="E257" s="541"/>
      <c r="F257" s="542"/>
      <c r="G257" s="541"/>
      <c r="H257" s="541"/>
      <c r="I257" s="541"/>
      <c r="J257" s="541"/>
      <c r="K257" s="539"/>
      <c r="L257" s="543"/>
      <c r="M257" s="544"/>
    </row>
    <row r="258" spans="1:13" ht="15" customHeight="1">
      <c r="A258" s="539"/>
      <c r="B258" s="539"/>
      <c r="C258" s="539"/>
      <c r="D258" s="540"/>
      <c r="E258" s="541"/>
      <c r="F258" s="542"/>
      <c r="G258" s="541"/>
      <c r="H258" s="541"/>
      <c r="I258" s="541"/>
      <c r="J258" s="541"/>
      <c r="K258" s="539"/>
      <c r="L258" s="543"/>
      <c r="M258" s="544"/>
    </row>
    <row r="259" spans="1:13" ht="15" customHeight="1">
      <c r="A259" s="539"/>
      <c r="B259" s="539"/>
      <c r="C259" s="539"/>
      <c r="D259" s="540"/>
      <c r="E259" s="541"/>
      <c r="F259" s="542"/>
      <c r="G259" s="541"/>
      <c r="H259" s="541"/>
      <c r="I259" s="541"/>
      <c r="J259" s="541"/>
      <c r="K259" s="539"/>
      <c r="L259" s="543"/>
      <c r="M259" s="544"/>
    </row>
    <row r="260" spans="1:13" ht="15" customHeight="1">
      <c r="A260" s="539"/>
      <c r="B260" s="539"/>
      <c r="C260" s="539"/>
      <c r="D260" s="540"/>
      <c r="E260" s="541"/>
      <c r="F260" s="542"/>
      <c r="G260" s="541"/>
      <c r="H260" s="541"/>
      <c r="I260" s="541"/>
      <c r="J260" s="541"/>
      <c r="K260" s="539"/>
      <c r="L260" s="543"/>
      <c r="M260" s="544"/>
    </row>
    <row r="261" spans="1:13" ht="15" customHeight="1">
      <c r="A261" s="539"/>
      <c r="B261" s="539"/>
      <c r="C261" s="539"/>
      <c r="D261" s="540"/>
      <c r="E261" s="541"/>
      <c r="F261" s="542"/>
      <c r="G261" s="541"/>
      <c r="H261" s="541"/>
      <c r="I261" s="541"/>
      <c r="J261" s="541"/>
      <c r="K261" s="539"/>
      <c r="L261" s="543"/>
      <c r="M261" s="544"/>
    </row>
    <row r="262" spans="1:13" ht="15" customHeight="1">
      <c r="A262" s="539"/>
      <c r="B262" s="539"/>
      <c r="C262" s="539"/>
      <c r="D262" s="540"/>
      <c r="E262" s="541"/>
      <c r="F262" s="542"/>
      <c r="G262" s="541"/>
      <c r="H262" s="541"/>
      <c r="I262" s="541"/>
      <c r="J262" s="541"/>
      <c r="K262" s="539"/>
      <c r="L262" s="543"/>
      <c r="M262" s="544"/>
    </row>
    <row r="263" spans="1:13" ht="15" customHeight="1">
      <c r="A263" s="539"/>
      <c r="B263" s="539"/>
      <c r="C263" s="539"/>
      <c r="D263" s="540"/>
      <c r="E263" s="541"/>
      <c r="F263" s="542"/>
      <c r="G263" s="541"/>
      <c r="H263" s="541"/>
      <c r="I263" s="541"/>
      <c r="J263" s="541"/>
      <c r="K263" s="539"/>
      <c r="L263" s="543"/>
      <c r="M263" s="544"/>
    </row>
    <row r="264" spans="1:13" ht="15" customHeight="1">
      <c r="A264" s="539"/>
      <c r="B264" s="539"/>
      <c r="C264" s="539"/>
      <c r="D264" s="540"/>
      <c r="E264" s="541"/>
      <c r="F264" s="542"/>
      <c r="G264" s="541"/>
      <c r="H264" s="541"/>
      <c r="I264" s="541"/>
      <c r="J264" s="541"/>
      <c r="K264" s="539"/>
      <c r="L264" s="543"/>
      <c r="M264" s="544"/>
    </row>
    <row r="265" spans="1:13" ht="15" customHeight="1">
      <c r="A265" s="539"/>
      <c r="B265" s="539"/>
      <c r="C265" s="539"/>
      <c r="D265" s="540"/>
      <c r="E265" s="541"/>
      <c r="F265" s="542"/>
      <c r="G265" s="541"/>
      <c r="H265" s="541"/>
      <c r="I265" s="541"/>
      <c r="J265" s="541"/>
      <c r="K265" s="539"/>
      <c r="L265" s="543"/>
      <c r="M265" s="544"/>
    </row>
    <row r="266" spans="1:13" ht="15" customHeight="1">
      <c r="A266" s="539"/>
      <c r="B266" s="539"/>
      <c r="C266" s="539"/>
      <c r="D266" s="540"/>
      <c r="E266" s="541"/>
      <c r="F266" s="542"/>
      <c r="G266" s="541"/>
      <c r="H266" s="541"/>
      <c r="I266" s="541"/>
      <c r="J266" s="541"/>
      <c r="K266" s="539"/>
      <c r="L266" s="543"/>
      <c r="M266" s="544"/>
    </row>
    <row r="267" spans="1:13" ht="15" customHeight="1">
      <c r="A267" s="539"/>
      <c r="B267" s="539"/>
      <c r="C267" s="539"/>
      <c r="D267" s="540"/>
      <c r="E267" s="541"/>
      <c r="F267" s="542"/>
      <c r="G267" s="541"/>
      <c r="H267" s="541"/>
      <c r="I267" s="541"/>
      <c r="J267" s="541"/>
      <c r="K267" s="539"/>
      <c r="L267" s="543"/>
      <c r="M267" s="544"/>
    </row>
    <row r="268" spans="1:13" ht="15" customHeight="1">
      <c r="A268" s="539"/>
      <c r="B268" s="539"/>
      <c r="C268" s="539"/>
      <c r="D268" s="540"/>
      <c r="E268" s="541"/>
      <c r="F268" s="542"/>
      <c r="G268" s="541"/>
      <c r="H268" s="541"/>
      <c r="I268" s="541"/>
      <c r="J268" s="541"/>
      <c r="K268" s="539"/>
      <c r="L268" s="543"/>
      <c r="M268" s="544"/>
    </row>
    <row r="269" spans="1:13" ht="15" customHeight="1">
      <c r="A269" s="539"/>
      <c r="B269" s="539"/>
      <c r="C269" s="539"/>
      <c r="D269" s="540"/>
      <c r="E269" s="541"/>
      <c r="F269" s="542"/>
      <c r="G269" s="541"/>
      <c r="H269" s="541"/>
      <c r="I269" s="541"/>
      <c r="J269" s="541"/>
      <c r="K269" s="539"/>
      <c r="L269" s="543"/>
      <c r="M269" s="544"/>
    </row>
    <row r="270" spans="1:13" ht="15" customHeight="1">
      <c r="A270" s="539"/>
      <c r="B270" s="539"/>
      <c r="C270" s="539"/>
      <c r="D270" s="540"/>
      <c r="E270" s="541"/>
      <c r="F270" s="542"/>
      <c r="G270" s="541"/>
      <c r="H270" s="541"/>
      <c r="I270" s="541"/>
      <c r="J270" s="541"/>
      <c r="K270" s="539"/>
      <c r="L270" s="543"/>
      <c r="M270" s="544"/>
    </row>
    <row r="271" spans="1:13" ht="15" customHeight="1">
      <c r="A271" s="539"/>
      <c r="B271" s="539"/>
      <c r="C271" s="539"/>
      <c r="D271" s="540"/>
      <c r="E271" s="541"/>
      <c r="F271" s="542"/>
      <c r="G271" s="541"/>
      <c r="H271" s="541"/>
      <c r="I271" s="541"/>
      <c r="J271" s="541"/>
      <c r="K271" s="539"/>
      <c r="L271" s="543"/>
      <c r="M271" s="544"/>
    </row>
    <row r="272" spans="1:13" ht="15" customHeight="1">
      <c r="A272" s="539"/>
      <c r="B272" s="539"/>
      <c r="C272" s="539"/>
      <c r="D272" s="540"/>
      <c r="E272" s="541"/>
      <c r="F272" s="542"/>
      <c r="G272" s="541"/>
      <c r="H272" s="541"/>
      <c r="I272" s="541"/>
      <c r="J272" s="541"/>
      <c r="K272" s="539"/>
      <c r="L272" s="543"/>
      <c r="M272" s="544"/>
    </row>
    <row r="273" spans="1:13" ht="15" customHeight="1">
      <c r="A273" s="539"/>
      <c r="B273" s="539"/>
      <c r="C273" s="539"/>
      <c r="D273" s="540"/>
      <c r="E273" s="541"/>
      <c r="F273" s="542"/>
      <c r="G273" s="541"/>
      <c r="H273" s="541"/>
      <c r="I273" s="541"/>
      <c r="J273" s="541"/>
      <c r="K273" s="539"/>
      <c r="L273" s="543"/>
      <c r="M273" s="544"/>
    </row>
    <row r="274" spans="1:13" ht="15" customHeight="1">
      <c r="A274" s="539"/>
      <c r="B274" s="539"/>
      <c r="C274" s="539"/>
      <c r="D274" s="540"/>
      <c r="E274" s="541"/>
      <c r="F274" s="542"/>
      <c r="G274" s="541"/>
      <c r="H274" s="541"/>
      <c r="I274" s="541"/>
      <c r="J274" s="541"/>
      <c r="K274" s="539"/>
      <c r="L274" s="543"/>
      <c r="M274" s="544"/>
    </row>
    <row r="275" spans="1:13" ht="15" customHeight="1">
      <c r="A275" s="539"/>
      <c r="B275" s="539"/>
      <c r="C275" s="539"/>
      <c r="D275" s="540"/>
      <c r="E275" s="541"/>
      <c r="F275" s="542"/>
      <c r="G275" s="541"/>
      <c r="H275" s="541"/>
      <c r="I275" s="541"/>
      <c r="J275" s="541"/>
      <c r="K275" s="539"/>
      <c r="L275" s="543"/>
      <c r="M275" s="544"/>
    </row>
    <row r="276" spans="1:13" ht="15" customHeight="1">
      <c r="A276" s="539"/>
      <c r="B276" s="539"/>
      <c r="C276" s="539"/>
      <c r="D276" s="540"/>
      <c r="E276" s="541"/>
      <c r="F276" s="542"/>
      <c r="G276" s="541"/>
      <c r="H276" s="541"/>
      <c r="I276" s="541"/>
      <c r="J276" s="541"/>
      <c r="K276" s="539"/>
      <c r="L276" s="543"/>
      <c r="M276" s="544"/>
    </row>
    <row r="277" spans="1:13" ht="15" customHeight="1">
      <c r="A277" s="539"/>
      <c r="B277" s="539"/>
      <c r="C277" s="539"/>
      <c r="D277" s="540"/>
      <c r="E277" s="541"/>
      <c r="F277" s="542"/>
      <c r="G277" s="541"/>
      <c r="H277" s="541"/>
      <c r="I277" s="541"/>
      <c r="J277" s="541"/>
      <c r="K277" s="539"/>
      <c r="L277" s="543"/>
      <c r="M277" s="544"/>
    </row>
    <row r="278" spans="1:13" ht="15" customHeight="1">
      <c r="A278" s="539"/>
      <c r="B278" s="539"/>
      <c r="C278" s="539"/>
      <c r="D278" s="540"/>
      <c r="E278" s="541"/>
      <c r="F278" s="542"/>
      <c r="G278" s="541"/>
      <c r="H278" s="541"/>
      <c r="I278" s="541"/>
      <c r="J278" s="541"/>
      <c r="K278" s="539"/>
      <c r="L278" s="543"/>
      <c r="M278" s="544"/>
    </row>
    <row r="279" spans="1:13" ht="15" customHeight="1">
      <c r="A279" s="539"/>
      <c r="B279" s="539"/>
      <c r="C279" s="539"/>
      <c r="D279" s="540"/>
      <c r="E279" s="541"/>
      <c r="F279" s="542"/>
      <c r="G279" s="541"/>
      <c r="H279" s="541"/>
      <c r="I279" s="541"/>
      <c r="J279" s="541"/>
      <c r="K279" s="539"/>
      <c r="L279" s="543"/>
      <c r="M279" s="544"/>
    </row>
    <row r="280" spans="1:13" ht="15" customHeight="1">
      <c r="A280" s="539"/>
      <c r="B280" s="539"/>
      <c r="C280" s="539"/>
      <c r="D280" s="540"/>
      <c r="E280" s="541"/>
      <c r="F280" s="542"/>
      <c r="G280" s="541"/>
      <c r="H280" s="541"/>
      <c r="I280" s="541"/>
      <c r="J280" s="541"/>
      <c r="K280" s="539"/>
      <c r="L280" s="543"/>
      <c r="M280" s="544"/>
    </row>
    <row r="281" spans="1:13" ht="15" customHeight="1">
      <c r="A281" s="539"/>
      <c r="B281" s="539"/>
      <c r="C281" s="539"/>
      <c r="D281" s="540"/>
      <c r="E281" s="541"/>
      <c r="F281" s="542"/>
      <c r="G281" s="541"/>
      <c r="H281" s="541"/>
      <c r="I281" s="541"/>
      <c r="J281" s="541"/>
      <c r="K281" s="539"/>
      <c r="L281" s="543"/>
      <c r="M281" s="544"/>
    </row>
    <row r="282" spans="1:13" ht="15" customHeight="1">
      <c r="A282" s="539"/>
      <c r="B282" s="539"/>
      <c r="C282" s="539"/>
      <c r="D282" s="540"/>
      <c r="E282" s="541"/>
      <c r="F282" s="542"/>
      <c r="G282" s="541"/>
      <c r="H282" s="541"/>
      <c r="I282" s="541"/>
      <c r="J282" s="541"/>
      <c r="K282" s="539"/>
      <c r="L282" s="543"/>
      <c r="M282" s="544"/>
    </row>
    <row r="283" spans="1:13" ht="15" customHeight="1">
      <c r="A283" s="539"/>
      <c r="B283" s="539"/>
      <c r="C283" s="539"/>
      <c r="D283" s="540"/>
      <c r="E283" s="541"/>
      <c r="F283" s="542"/>
      <c r="G283" s="541"/>
      <c r="H283" s="541"/>
      <c r="I283" s="541"/>
      <c r="J283" s="541"/>
      <c r="K283" s="539"/>
      <c r="L283" s="543"/>
      <c r="M283" s="544"/>
    </row>
    <row r="284" spans="1:13" ht="15" customHeight="1">
      <c r="A284" s="539"/>
      <c r="B284" s="539"/>
      <c r="C284" s="539"/>
      <c r="D284" s="540"/>
      <c r="E284" s="541"/>
      <c r="F284" s="542"/>
      <c r="G284" s="541"/>
      <c r="H284" s="541"/>
      <c r="I284" s="541"/>
      <c r="J284" s="541"/>
      <c r="K284" s="539"/>
      <c r="L284" s="543"/>
      <c r="M284" s="544"/>
    </row>
    <row r="285" spans="1:13" ht="15" customHeight="1">
      <c r="A285" s="539"/>
      <c r="B285" s="539"/>
      <c r="C285" s="539"/>
      <c r="D285" s="540"/>
      <c r="E285" s="541"/>
      <c r="F285" s="542"/>
      <c r="G285" s="541"/>
      <c r="H285" s="541"/>
      <c r="I285" s="541"/>
      <c r="J285" s="541"/>
      <c r="K285" s="539"/>
      <c r="L285" s="543"/>
      <c r="M285" s="544"/>
    </row>
    <row r="286" spans="1:13" ht="15" customHeight="1">
      <c r="A286" s="539"/>
      <c r="B286" s="539"/>
      <c r="C286" s="539"/>
      <c r="D286" s="540"/>
      <c r="E286" s="541"/>
      <c r="F286" s="542"/>
      <c r="G286" s="541"/>
      <c r="H286" s="541"/>
      <c r="I286" s="541"/>
      <c r="J286" s="541"/>
      <c r="K286" s="539"/>
      <c r="L286" s="543"/>
      <c r="M286" s="544"/>
    </row>
    <row r="287" spans="1:13" ht="15" customHeight="1">
      <c r="A287" s="539"/>
      <c r="B287" s="539"/>
      <c r="C287" s="539"/>
      <c r="D287" s="540"/>
      <c r="E287" s="541"/>
      <c r="F287" s="542"/>
      <c r="G287" s="541"/>
      <c r="H287" s="541"/>
      <c r="I287" s="541"/>
      <c r="J287" s="541"/>
      <c r="K287" s="539"/>
      <c r="L287" s="543"/>
      <c r="M287" s="544"/>
    </row>
    <row r="288" spans="1:13" ht="15" customHeight="1">
      <c r="A288" s="539"/>
      <c r="B288" s="539"/>
      <c r="C288" s="539"/>
      <c r="D288" s="540"/>
      <c r="E288" s="541"/>
      <c r="F288" s="542"/>
      <c r="G288" s="541"/>
      <c r="H288" s="541"/>
      <c r="I288" s="541"/>
      <c r="J288" s="541"/>
      <c r="K288" s="539"/>
      <c r="L288" s="543"/>
      <c r="M288" s="544"/>
    </row>
    <row r="289" spans="1:13" ht="15" customHeight="1">
      <c r="A289" s="539"/>
      <c r="B289" s="539"/>
      <c r="C289" s="539"/>
      <c r="D289" s="540"/>
      <c r="E289" s="541"/>
      <c r="F289" s="542"/>
      <c r="G289" s="541"/>
      <c r="H289" s="541"/>
      <c r="I289" s="541"/>
      <c r="J289" s="541"/>
      <c r="K289" s="539"/>
      <c r="L289" s="543"/>
      <c r="M289" s="544"/>
    </row>
    <row r="290" spans="1:13" ht="15" customHeight="1">
      <c r="A290" s="539"/>
      <c r="B290" s="539"/>
      <c r="C290" s="539"/>
      <c r="D290" s="540"/>
      <c r="E290" s="541"/>
      <c r="F290" s="542"/>
      <c r="G290" s="541"/>
      <c r="H290" s="541"/>
      <c r="I290" s="541"/>
      <c r="J290" s="541"/>
      <c r="K290" s="539"/>
      <c r="L290" s="543"/>
      <c r="M290" s="544"/>
    </row>
    <row r="291" spans="1:13" ht="15" customHeight="1">
      <c r="A291" s="539"/>
      <c r="B291" s="539"/>
      <c r="C291" s="539"/>
      <c r="D291" s="540"/>
      <c r="E291" s="541"/>
      <c r="F291" s="542"/>
      <c r="G291" s="541"/>
      <c r="H291" s="541"/>
      <c r="I291" s="541"/>
      <c r="J291" s="541"/>
      <c r="K291" s="539"/>
      <c r="L291" s="543"/>
      <c r="M291" s="544"/>
    </row>
    <row r="292" spans="1:13" ht="15" customHeight="1">
      <c r="A292" s="539"/>
      <c r="B292" s="539"/>
      <c r="C292" s="539"/>
      <c r="D292" s="540"/>
      <c r="E292" s="541"/>
      <c r="F292" s="542"/>
      <c r="G292" s="541"/>
      <c r="H292" s="541"/>
      <c r="I292" s="541"/>
      <c r="J292" s="541"/>
      <c r="K292" s="539"/>
      <c r="L292" s="543"/>
      <c r="M292" s="544"/>
    </row>
    <row r="293" spans="1:13" ht="15" customHeight="1">
      <c r="A293" s="539"/>
      <c r="B293" s="539"/>
      <c r="C293" s="539"/>
      <c r="D293" s="540"/>
      <c r="E293" s="541"/>
      <c r="F293" s="542"/>
      <c r="G293" s="541"/>
      <c r="H293" s="541"/>
      <c r="I293" s="541"/>
      <c r="J293" s="541"/>
      <c r="K293" s="539"/>
      <c r="L293" s="543"/>
      <c r="M293" s="544"/>
    </row>
    <row r="294" spans="1:13" ht="15" customHeight="1">
      <c r="A294" s="539"/>
      <c r="B294" s="539"/>
      <c r="C294" s="539"/>
      <c r="D294" s="540"/>
      <c r="E294" s="541"/>
      <c r="F294" s="542"/>
      <c r="G294" s="541"/>
      <c r="H294" s="541"/>
      <c r="I294" s="541"/>
      <c r="J294" s="541"/>
      <c r="K294" s="539"/>
      <c r="L294" s="543"/>
      <c r="M294" s="544"/>
    </row>
    <row r="295" spans="1:13" ht="15" customHeight="1">
      <c r="A295" s="539"/>
      <c r="B295" s="539"/>
      <c r="C295" s="539"/>
      <c r="D295" s="540"/>
      <c r="E295" s="541"/>
      <c r="F295" s="542"/>
      <c r="G295" s="541"/>
      <c r="H295" s="541"/>
      <c r="I295" s="541"/>
      <c r="J295" s="541"/>
      <c r="K295" s="539"/>
      <c r="L295" s="543"/>
      <c r="M295" s="544"/>
    </row>
    <row r="296" spans="1:13" ht="15" customHeight="1">
      <c r="A296" s="539"/>
      <c r="B296" s="539"/>
      <c r="C296" s="539"/>
      <c r="D296" s="540"/>
      <c r="E296" s="541"/>
      <c r="F296" s="542"/>
      <c r="G296" s="541"/>
      <c r="H296" s="541"/>
      <c r="I296" s="541"/>
      <c r="J296" s="541"/>
      <c r="K296" s="539"/>
      <c r="L296" s="543"/>
      <c r="M296" s="544"/>
    </row>
    <row r="297" spans="1:13" ht="15" customHeight="1">
      <c r="A297" s="539"/>
      <c r="B297" s="539"/>
      <c r="C297" s="539"/>
      <c r="D297" s="540"/>
      <c r="E297" s="541"/>
      <c r="F297" s="542"/>
      <c r="G297" s="541"/>
      <c r="H297" s="541"/>
      <c r="I297" s="541"/>
      <c r="J297" s="541"/>
      <c r="K297" s="539"/>
      <c r="L297" s="543"/>
      <c r="M297" s="544"/>
    </row>
    <row r="298" spans="1:13" ht="15" customHeight="1">
      <c r="A298" s="539"/>
      <c r="B298" s="539"/>
      <c r="C298" s="539"/>
      <c r="D298" s="540"/>
      <c r="E298" s="541"/>
      <c r="F298" s="542"/>
      <c r="G298" s="541"/>
      <c r="H298" s="541"/>
      <c r="I298" s="541"/>
      <c r="J298" s="541"/>
      <c r="K298" s="539"/>
      <c r="L298" s="543"/>
      <c r="M298" s="544"/>
    </row>
    <row r="299" spans="1:13" ht="15" customHeight="1">
      <c r="A299" s="539"/>
      <c r="B299" s="539"/>
      <c r="C299" s="539"/>
      <c r="D299" s="540"/>
      <c r="E299" s="541"/>
      <c r="F299" s="542"/>
      <c r="G299" s="541"/>
      <c r="H299" s="541"/>
      <c r="I299" s="541"/>
      <c r="J299" s="541"/>
      <c r="K299" s="539"/>
      <c r="L299" s="543"/>
      <c r="M299" s="544"/>
    </row>
    <row r="300" spans="1:13" ht="15" customHeight="1">
      <c r="A300" s="539"/>
      <c r="B300" s="539"/>
      <c r="C300" s="539"/>
      <c r="D300" s="540"/>
      <c r="E300" s="541"/>
      <c r="F300" s="542"/>
      <c r="G300" s="541"/>
      <c r="H300" s="541"/>
      <c r="I300" s="541"/>
      <c r="J300" s="541"/>
      <c r="K300" s="539"/>
      <c r="L300" s="543"/>
      <c r="M300" s="544"/>
    </row>
    <row r="301" spans="1:13" ht="15" customHeight="1">
      <c r="A301" s="539"/>
      <c r="B301" s="539"/>
      <c r="C301" s="539"/>
      <c r="D301" s="540"/>
      <c r="E301" s="541"/>
      <c r="F301" s="542"/>
      <c r="G301" s="541"/>
      <c r="H301" s="541"/>
      <c r="I301" s="541"/>
      <c r="J301" s="541"/>
      <c r="K301" s="539"/>
      <c r="L301" s="543"/>
      <c r="M301" s="544"/>
    </row>
    <row r="302" spans="1:13" ht="15" customHeight="1">
      <c r="A302" s="539"/>
      <c r="B302" s="539"/>
      <c r="C302" s="539"/>
      <c r="D302" s="540"/>
      <c r="E302" s="541"/>
      <c r="F302" s="542"/>
      <c r="G302" s="541"/>
      <c r="H302" s="541"/>
      <c r="I302" s="541"/>
      <c r="J302" s="541"/>
      <c r="K302" s="539"/>
      <c r="L302" s="543"/>
      <c r="M302" s="544"/>
    </row>
    <row r="303" spans="1:13" ht="15" customHeight="1">
      <c r="A303" s="539"/>
      <c r="B303" s="539"/>
      <c r="C303" s="539"/>
      <c r="D303" s="540"/>
      <c r="E303" s="541"/>
      <c r="F303" s="542"/>
      <c r="G303" s="541"/>
      <c r="H303" s="541"/>
      <c r="I303" s="541"/>
      <c r="J303" s="541"/>
      <c r="K303" s="539"/>
      <c r="L303" s="543"/>
      <c r="M303" s="544"/>
    </row>
    <row r="304" spans="1:13" ht="15" customHeight="1">
      <c r="A304" s="539"/>
      <c r="B304" s="539"/>
      <c r="C304" s="539"/>
      <c r="D304" s="540"/>
      <c r="E304" s="541"/>
      <c r="F304" s="542"/>
      <c r="G304" s="541"/>
      <c r="H304" s="541"/>
      <c r="I304" s="541"/>
      <c r="J304" s="541"/>
      <c r="K304" s="539"/>
      <c r="L304" s="543"/>
      <c r="M304" s="544"/>
    </row>
    <row r="305" spans="1:13" ht="15" customHeight="1">
      <c r="A305" s="539"/>
      <c r="B305" s="539"/>
      <c r="C305" s="539"/>
      <c r="D305" s="540"/>
      <c r="E305" s="541"/>
      <c r="F305" s="542"/>
      <c r="G305" s="541"/>
      <c r="H305" s="541"/>
      <c r="I305" s="541"/>
      <c r="J305" s="541"/>
      <c r="K305" s="539"/>
      <c r="L305" s="543"/>
      <c r="M305" s="544"/>
    </row>
    <row r="306" spans="1:13" ht="15" customHeight="1">
      <c r="A306" s="539"/>
      <c r="B306" s="539"/>
      <c r="C306" s="539"/>
      <c r="D306" s="540"/>
      <c r="E306" s="541"/>
      <c r="F306" s="542"/>
      <c r="G306" s="541"/>
      <c r="H306" s="541"/>
      <c r="I306" s="541"/>
      <c r="J306" s="541"/>
      <c r="K306" s="539"/>
      <c r="L306" s="543"/>
      <c r="M306" s="544"/>
    </row>
    <row r="307" spans="1:13" ht="15" customHeight="1">
      <c r="A307" s="539"/>
      <c r="B307" s="539"/>
      <c r="C307" s="539"/>
      <c r="D307" s="540"/>
      <c r="E307" s="541"/>
      <c r="F307" s="542"/>
      <c r="G307" s="541"/>
      <c r="H307" s="541"/>
      <c r="I307" s="541"/>
      <c r="J307" s="541"/>
      <c r="K307" s="539"/>
      <c r="L307" s="543"/>
      <c r="M307" s="544"/>
    </row>
    <row r="308" spans="1:13" ht="15" customHeight="1">
      <c r="A308" s="539"/>
      <c r="B308" s="539"/>
      <c r="C308" s="539"/>
      <c r="D308" s="540"/>
      <c r="E308" s="541"/>
      <c r="F308" s="542"/>
      <c r="G308" s="541"/>
      <c r="H308" s="541"/>
      <c r="I308" s="541"/>
      <c r="J308" s="541"/>
      <c r="K308" s="539"/>
      <c r="L308" s="543"/>
      <c r="M308" s="544"/>
    </row>
    <row r="309" spans="1:13" ht="15" customHeight="1">
      <c r="A309" s="539"/>
      <c r="B309" s="539"/>
      <c r="C309" s="539"/>
      <c r="D309" s="540"/>
      <c r="E309" s="541"/>
      <c r="F309" s="542"/>
      <c r="G309" s="541"/>
      <c r="H309" s="541"/>
      <c r="I309" s="541"/>
      <c r="J309" s="541"/>
      <c r="K309" s="539"/>
      <c r="L309" s="543"/>
      <c r="M309" s="544"/>
    </row>
    <row r="310" spans="1:13" ht="15" customHeight="1">
      <c r="A310" s="539"/>
      <c r="B310" s="539"/>
      <c r="C310" s="539"/>
      <c r="D310" s="540"/>
      <c r="E310" s="541"/>
      <c r="F310" s="542"/>
      <c r="G310" s="541"/>
      <c r="H310" s="541"/>
      <c r="I310" s="541"/>
      <c r="J310" s="541"/>
      <c r="K310" s="539"/>
      <c r="L310" s="543"/>
      <c r="M310" s="544"/>
    </row>
    <row r="311" spans="1:13" ht="15" customHeight="1">
      <c r="A311" s="539"/>
      <c r="B311" s="539"/>
      <c r="C311" s="539"/>
      <c r="D311" s="540"/>
      <c r="E311" s="541"/>
      <c r="F311" s="542"/>
      <c r="G311" s="541"/>
      <c r="H311" s="541"/>
      <c r="I311" s="541"/>
      <c r="J311" s="541"/>
      <c r="K311" s="539"/>
      <c r="L311" s="543"/>
      <c r="M311" s="544"/>
    </row>
    <row r="312" spans="1:13" ht="15" customHeight="1">
      <c r="A312" s="539"/>
      <c r="B312" s="539"/>
      <c r="C312" s="539"/>
      <c r="D312" s="540"/>
      <c r="E312" s="541"/>
      <c r="F312" s="542"/>
      <c r="G312" s="541"/>
      <c r="H312" s="541"/>
      <c r="I312" s="541"/>
      <c r="J312" s="541"/>
      <c r="K312" s="539"/>
      <c r="L312" s="543"/>
      <c r="M312" s="544"/>
    </row>
    <row r="313" spans="1:13" ht="15" customHeight="1">
      <c r="A313" s="539"/>
      <c r="B313" s="539"/>
      <c r="C313" s="539"/>
      <c r="D313" s="540"/>
      <c r="E313" s="541"/>
      <c r="F313" s="542"/>
      <c r="G313" s="541"/>
      <c r="H313" s="541"/>
      <c r="I313" s="541"/>
      <c r="J313" s="541"/>
      <c r="K313" s="539"/>
      <c r="L313" s="543"/>
      <c r="M313" s="544"/>
    </row>
    <row r="314" spans="1:13" ht="15" customHeight="1">
      <c r="A314" s="539"/>
      <c r="B314" s="539"/>
      <c r="C314" s="539"/>
      <c r="D314" s="540"/>
      <c r="E314" s="541"/>
      <c r="F314" s="542"/>
      <c r="G314" s="541"/>
      <c r="H314" s="541"/>
      <c r="I314" s="541"/>
      <c r="J314" s="541"/>
      <c r="K314" s="539"/>
      <c r="L314" s="543"/>
      <c r="M314" s="544"/>
    </row>
    <row r="315" spans="1:13" ht="15" customHeight="1">
      <c r="A315" s="539"/>
      <c r="B315" s="539"/>
      <c r="C315" s="539"/>
      <c r="D315" s="540"/>
      <c r="E315" s="541"/>
      <c r="F315" s="542"/>
      <c r="G315" s="541"/>
      <c r="H315" s="541"/>
      <c r="I315" s="541"/>
      <c r="J315" s="541"/>
      <c r="K315" s="539"/>
      <c r="L315" s="543"/>
      <c r="M315" s="544"/>
    </row>
    <row r="316" spans="1:13" ht="15" customHeight="1">
      <c r="A316" s="539"/>
      <c r="B316" s="539"/>
      <c r="C316" s="539"/>
      <c r="D316" s="540"/>
      <c r="E316" s="541"/>
      <c r="F316" s="542"/>
      <c r="G316" s="541"/>
      <c r="H316" s="541"/>
      <c r="I316" s="541"/>
      <c r="J316" s="541"/>
      <c r="K316" s="539"/>
      <c r="L316" s="543"/>
      <c r="M316" s="544"/>
    </row>
    <row r="317" spans="1:13" ht="15" customHeight="1">
      <c r="A317" s="539"/>
      <c r="B317" s="539"/>
      <c r="C317" s="539"/>
      <c r="D317" s="540"/>
      <c r="E317" s="541"/>
      <c r="F317" s="542"/>
      <c r="G317" s="541"/>
      <c r="H317" s="541"/>
      <c r="I317" s="541"/>
      <c r="J317" s="541"/>
      <c r="K317" s="539"/>
      <c r="L317" s="543"/>
      <c r="M317" s="544"/>
    </row>
    <row r="318" spans="1:13" ht="15" customHeight="1">
      <c r="A318" s="539"/>
      <c r="B318" s="539"/>
      <c r="C318" s="539"/>
      <c r="D318" s="540"/>
      <c r="E318" s="541"/>
      <c r="F318" s="542"/>
      <c r="G318" s="541"/>
      <c r="H318" s="541"/>
      <c r="I318" s="541"/>
      <c r="J318" s="541"/>
      <c r="K318" s="539"/>
      <c r="L318" s="543"/>
      <c r="M318" s="544"/>
    </row>
    <row r="319" spans="1:13" ht="15" customHeight="1">
      <c r="A319" s="539"/>
      <c r="B319" s="539"/>
      <c r="C319" s="539"/>
      <c r="D319" s="540"/>
      <c r="E319" s="541"/>
      <c r="F319" s="542"/>
      <c r="G319" s="541"/>
      <c r="H319" s="541"/>
      <c r="I319" s="541"/>
      <c r="J319" s="541"/>
      <c r="K319" s="539"/>
      <c r="L319" s="543"/>
      <c r="M319" s="544"/>
    </row>
    <row r="320" spans="1:13" ht="15" customHeight="1">
      <c r="A320" s="539"/>
      <c r="B320" s="539"/>
      <c r="C320" s="539"/>
      <c r="D320" s="540"/>
      <c r="E320" s="541"/>
      <c r="F320" s="542"/>
      <c r="G320" s="541"/>
      <c r="H320" s="541"/>
      <c r="I320" s="541"/>
      <c r="J320" s="541"/>
      <c r="K320" s="539"/>
      <c r="L320" s="543"/>
      <c r="M320" s="544"/>
    </row>
    <row r="321" spans="1:13" ht="15" customHeight="1">
      <c r="A321" s="539"/>
      <c r="B321" s="539"/>
      <c r="C321" s="539"/>
      <c r="D321" s="540"/>
      <c r="E321" s="541"/>
      <c r="F321" s="542"/>
      <c r="G321" s="541"/>
      <c r="H321" s="541"/>
      <c r="I321" s="541"/>
      <c r="J321" s="541"/>
      <c r="K321" s="539"/>
      <c r="L321" s="543"/>
      <c r="M321" s="544"/>
    </row>
    <row r="322" spans="1:13" ht="15" customHeight="1">
      <c r="A322" s="539"/>
      <c r="B322" s="539"/>
      <c r="C322" s="539"/>
      <c r="D322" s="540"/>
      <c r="E322" s="541"/>
      <c r="F322" s="542"/>
      <c r="G322" s="541"/>
      <c r="H322" s="541"/>
      <c r="I322" s="541"/>
      <c r="J322" s="541"/>
      <c r="K322" s="539"/>
      <c r="L322" s="543"/>
      <c r="M322" s="544"/>
    </row>
    <row r="323" spans="1:13" ht="15" customHeight="1">
      <c r="A323" s="539"/>
      <c r="B323" s="539"/>
      <c r="C323" s="539"/>
      <c r="D323" s="540"/>
      <c r="E323" s="541"/>
      <c r="F323" s="542"/>
      <c r="G323" s="541"/>
      <c r="H323" s="541"/>
      <c r="I323" s="541"/>
      <c r="J323" s="541"/>
      <c r="K323" s="539"/>
      <c r="L323" s="543"/>
      <c r="M323" s="544"/>
    </row>
    <row r="324" spans="1:13" ht="15" customHeight="1">
      <c r="A324" s="539"/>
      <c r="B324" s="539"/>
      <c r="C324" s="539"/>
      <c r="D324" s="540"/>
      <c r="E324" s="541"/>
      <c r="F324" s="542"/>
      <c r="G324" s="541"/>
      <c r="H324" s="541"/>
      <c r="I324" s="541"/>
      <c r="J324" s="541"/>
      <c r="K324" s="539"/>
      <c r="L324" s="543"/>
      <c r="M324" s="544"/>
    </row>
    <row r="325" spans="1:13" ht="15" customHeight="1">
      <c r="A325" s="539"/>
      <c r="B325" s="539"/>
      <c r="C325" s="539"/>
      <c r="D325" s="540"/>
      <c r="E325" s="541"/>
      <c r="F325" s="542"/>
      <c r="G325" s="541"/>
      <c r="H325" s="541"/>
      <c r="I325" s="541"/>
      <c r="J325" s="541"/>
      <c r="K325" s="539"/>
      <c r="L325" s="543"/>
      <c r="M325" s="544"/>
    </row>
    <row r="326" spans="1:13" ht="15" customHeight="1">
      <c r="A326" s="539"/>
      <c r="B326" s="539"/>
      <c r="C326" s="539"/>
      <c r="D326" s="540"/>
      <c r="E326" s="541"/>
      <c r="F326" s="542"/>
      <c r="G326" s="541"/>
      <c r="H326" s="541"/>
      <c r="I326" s="541"/>
      <c r="J326" s="541"/>
      <c r="K326" s="539"/>
      <c r="L326" s="543"/>
      <c r="M326" s="544"/>
    </row>
    <row r="327" spans="1:13" ht="15" customHeight="1">
      <c r="A327" s="539"/>
      <c r="B327" s="539"/>
      <c r="C327" s="539"/>
      <c r="D327" s="540"/>
      <c r="E327" s="541"/>
      <c r="F327" s="542"/>
      <c r="G327" s="541"/>
      <c r="H327" s="541"/>
      <c r="I327" s="541"/>
      <c r="J327" s="541"/>
      <c r="K327" s="539"/>
      <c r="L327" s="543"/>
      <c r="M327" s="544"/>
    </row>
    <row r="328" spans="1:13" ht="15" customHeight="1">
      <c r="A328" s="539"/>
      <c r="B328" s="539"/>
      <c r="C328" s="539"/>
      <c r="D328" s="540"/>
      <c r="E328" s="541"/>
      <c r="F328" s="542"/>
      <c r="G328" s="541"/>
      <c r="H328" s="541"/>
      <c r="I328" s="541"/>
      <c r="J328" s="541"/>
      <c r="K328" s="539"/>
      <c r="L328" s="543"/>
      <c r="M328" s="544"/>
    </row>
    <row r="329" spans="1:13" ht="15" customHeight="1">
      <c r="A329" s="539"/>
      <c r="B329" s="539"/>
      <c r="C329" s="539"/>
      <c r="D329" s="540"/>
      <c r="E329" s="541"/>
      <c r="F329" s="542"/>
      <c r="G329" s="541"/>
      <c r="H329" s="541"/>
      <c r="I329" s="541"/>
      <c r="J329" s="541"/>
      <c r="K329" s="539"/>
      <c r="L329" s="543"/>
      <c r="M329" s="544"/>
    </row>
    <row r="330" spans="1:13" ht="15" customHeight="1">
      <c r="A330" s="539"/>
      <c r="B330" s="539"/>
      <c r="C330" s="539"/>
      <c r="D330" s="540"/>
      <c r="E330" s="541"/>
      <c r="F330" s="542"/>
      <c r="G330" s="541"/>
      <c r="H330" s="541"/>
      <c r="I330" s="541"/>
      <c r="J330" s="541"/>
      <c r="K330" s="539"/>
      <c r="L330" s="543"/>
      <c r="M330" s="544"/>
    </row>
    <row r="331" spans="1:13" ht="15" customHeight="1">
      <c r="A331" s="539"/>
      <c r="B331" s="539"/>
      <c r="C331" s="539"/>
      <c r="D331" s="540"/>
      <c r="E331" s="541"/>
      <c r="F331" s="542"/>
      <c r="G331" s="541"/>
      <c r="H331" s="541"/>
      <c r="I331" s="541"/>
      <c r="J331" s="541"/>
      <c r="K331" s="539"/>
      <c r="L331" s="543"/>
      <c r="M331" s="544"/>
    </row>
    <row r="332" spans="1:13" ht="15" customHeight="1">
      <c r="A332" s="539"/>
      <c r="B332" s="539"/>
      <c r="C332" s="539"/>
      <c r="D332" s="540"/>
      <c r="E332" s="541"/>
      <c r="F332" s="542"/>
      <c r="G332" s="541"/>
      <c r="H332" s="541"/>
      <c r="I332" s="541"/>
      <c r="J332" s="541"/>
      <c r="K332" s="539"/>
      <c r="L332" s="543"/>
      <c r="M332" s="544"/>
    </row>
    <row r="333" spans="1:13" ht="15" customHeight="1">
      <c r="A333" s="539"/>
      <c r="B333" s="539"/>
      <c r="C333" s="539"/>
      <c r="D333" s="540"/>
      <c r="E333" s="541"/>
      <c r="F333" s="542"/>
      <c r="G333" s="541"/>
      <c r="H333" s="541"/>
      <c r="I333" s="541"/>
      <c r="J333" s="541"/>
      <c r="K333" s="539"/>
      <c r="L333" s="543"/>
      <c r="M333" s="544"/>
    </row>
    <row r="334" spans="1:13" ht="15" customHeight="1">
      <c r="A334" s="539"/>
      <c r="B334" s="539"/>
      <c r="C334" s="539"/>
      <c r="D334" s="540"/>
      <c r="E334" s="541"/>
      <c r="F334" s="542"/>
      <c r="G334" s="541"/>
      <c r="H334" s="541"/>
      <c r="I334" s="541"/>
      <c r="J334" s="541"/>
      <c r="K334" s="539"/>
      <c r="L334" s="543"/>
      <c r="M334" s="544"/>
    </row>
    <row r="335" spans="1:13" ht="15" customHeight="1">
      <c r="A335" s="539"/>
      <c r="B335" s="539"/>
      <c r="C335" s="539"/>
      <c r="D335" s="540"/>
      <c r="E335" s="541"/>
      <c r="F335" s="542"/>
      <c r="G335" s="541"/>
      <c r="H335" s="541"/>
      <c r="I335" s="541"/>
      <c r="J335" s="541"/>
      <c r="K335" s="539"/>
      <c r="L335" s="543"/>
      <c r="M335" s="544"/>
    </row>
    <row r="336" spans="1:13" ht="15" customHeight="1">
      <c r="A336" s="539"/>
      <c r="B336" s="539"/>
      <c r="C336" s="539"/>
      <c r="D336" s="540"/>
      <c r="E336" s="541"/>
      <c r="F336" s="542"/>
      <c r="G336" s="541"/>
      <c r="H336" s="541"/>
      <c r="I336" s="541"/>
      <c r="J336" s="541"/>
      <c r="K336" s="539"/>
      <c r="L336" s="543"/>
      <c r="M336" s="544"/>
    </row>
    <row r="337" spans="1:13" ht="15" customHeight="1">
      <c r="A337" s="539"/>
      <c r="B337" s="539"/>
      <c r="C337" s="539"/>
      <c r="D337" s="540"/>
      <c r="E337" s="541"/>
      <c r="F337" s="542"/>
      <c r="G337" s="541"/>
      <c r="H337" s="541"/>
      <c r="I337" s="541"/>
      <c r="J337" s="541"/>
      <c r="K337" s="539"/>
      <c r="L337" s="543"/>
      <c r="M337" s="544"/>
    </row>
    <row r="338" spans="1:13" ht="15" customHeight="1">
      <c r="A338" s="539"/>
      <c r="B338" s="539"/>
      <c r="C338" s="539"/>
      <c r="D338" s="540"/>
      <c r="E338" s="541"/>
      <c r="F338" s="542"/>
      <c r="G338" s="541"/>
      <c r="H338" s="541"/>
      <c r="I338" s="541"/>
      <c r="J338" s="541"/>
      <c r="K338" s="539"/>
      <c r="L338" s="543"/>
      <c r="M338" s="544"/>
    </row>
    <row r="339" spans="1:13" ht="15" customHeight="1">
      <c r="A339" s="539"/>
      <c r="B339" s="539"/>
      <c r="C339" s="539"/>
      <c r="D339" s="540"/>
      <c r="E339" s="541"/>
      <c r="F339" s="542"/>
      <c r="G339" s="541"/>
      <c r="H339" s="541"/>
      <c r="I339" s="541"/>
      <c r="J339" s="541"/>
      <c r="K339" s="539"/>
      <c r="L339" s="543"/>
      <c r="M339" s="544"/>
    </row>
    <row r="340" spans="1:13" ht="15" customHeight="1">
      <c r="A340" s="539"/>
      <c r="B340" s="539"/>
      <c r="C340" s="539"/>
      <c r="D340" s="540"/>
      <c r="E340" s="541"/>
      <c r="F340" s="542"/>
      <c r="G340" s="541"/>
      <c r="H340" s="541"/>
      <c r="I340" s="541"/>
      <c r="J340" s="541"/>
      <c r="K340" s="539"/>
      <c r="L340" s="543"/>
      <c r="M340" s="544"/>
    </row>
    <row r="341" spans="1:13" ht="15" customHeight="1">
      <c r="A341" s="539"/>
      <c r="B341" s="539"/>
      <c r="C341" s="539"/>
      <c r="D341" s="540"/>
      <c r="E341" s="541"/>
      <c r="F341" s="542"/>
      <c r="G341" s="541"/>
      <c r="H341" s="541"/>
      <c r="I341" s="541"/>
      <c r="J341" s="541"/>
      <c r="K341" s="539"/>
      <c r="L341" s="543"/>
      <c r="M341" s="544"/>
    </row>
    <row r="342" spans="1:13" ht="15" customHeight="1">
      <c r="A342" s="539"/>
      <c r="B342" s="539"/>
      <c r="C342" s="539"/>
      <c r="D342" s="540"/>
      <c r="E342" s="541"/>
      <c r="F342" s="542"/>
      <c r="G342" s="541"/>
      <c r="H342" s="541"/>
      <c r="I342" s="541"/>
      <c r="J342" s="541"/>
      <c r="K342" s="539"/>
      <c r="L342" s="543"/>
      <c r="M342" s="544"/>
    </row>
    <row r="343" spans="1:13" ht="15" customHeight="1">
      <c r="A343" s="539"/>
      <c r="B343" s="539"/>
      <c r="C343" s="539"/>
      <c r="D343" s="540"/>
      <c r="E343" s="541"/>
      <c r="F343" s="542"/>
      <c r="G343" s="541"/>
      <c r="H343" s="541"/>
      <c r="I343" s="541"/>
      <c r="J343" s="541"/>
      <c r="K343" s="539"/>
      <c r="L343" s="543"/>
      <c r="M343" s="544"/>
    </row>
    <row r="344" spans="1:13" ht="15" customHeight="1">
      <c r="A344" s="539"/>
      <c r="B344" s="539"/>
      <c r="C344" s="539"/>
      <c r="D344" s="540"/>
      <c r="E344" s="541"/>
      <c r="F344" s="542"/>
      <c r="G344" s="541"/>
      <c r="H344" s="541"/>
      <c r="I344" s="541"/>
      <c r="J344" s="541"/>
      <c r="K344" s="539"/>
      <c r="L344" s="543"/>
      <c r="M344" s="544"/>
    </row>
    <row r="345" spans="1:13" ht="15" customHeight="1">
      <c r="A345" s="539"/>
      <c r="B345" s="539"/>
      <c r="C345" s="539"/>
      <c r="D345" s="540"/>
      <c r="E345" s="541"/>
      <c r="F345" s="542"/>
      <c r="G345" s="541"/>
      <c r="H345" s="541"/>
      <c r="I345" s="541"/>
      <c r="J345" s="541"/>
      <c r="K345" s="539"/>
      <c r="L345" s="543"/>
      <c r="M345" s="544"/>
    </row>
    <row r="346" spans="1:13" ht="15" customHeight="1">
      <c r="A346" s="539"/>
      <c r="B346" s="539"/>
      <c r="C346" s="539"/>
      <c r="D346" s="540"/>
      <c r="E346" s="541"/>
      <c r="F346" s="542"/>
      <c r="G346" s="541"/>
      <c r="H346" s="541"/>
      <c r="I346" s="541"/>
      <c r="J346" s="541"/>
      <c r="K346" s="539"/>
      <c r="L346" s="543"/>
      <c r="M346" s="544"/>
    </row>
    <row r="347" spans="1:13" ht="15" customHeight="1">
      <c r="A347" s="539"/>
      <c r="B347" s="539"/>
      <c r="C347" s="539"/>
      <c r="D347" s="540"/>
      <c r="E347" s="541"/>
      <c r="F347" s="542"/>
      <c r="G347" s="541"/>
      <c r="H347" s="541"/>
      <c r="I347" s="541"/>
      <c r="J347" s="541"/>
      <c r="K347" s="539"/>
      <c r="L347" s="543"/>
      <c r="M347" s="544"/>
    </row>
    <row r="348" spans="1:13" ht="15" customHeight="1">
      <c r="A348" s="539"/>
      <c r="B348" s="539"/>
      <c r="C348" s="539"/>
      <c r="D348" s="540"/>
      <c r="E348" s="541"/>
      <c r="F348" s="542"/>
      <c r="G348" s="541"/>
      <c r="H348" s="541"/>
      <c r="I348" s="541"/>
      <c r="J348" s="541"/>
      <c r="K348" s="539"/>
      <c r="L348" s="543"/>
      <c r="M348" s="544"/>
    </row>
    <row r="349" spans="1:13" ht="15" customHeight="1">
      <c r="A349" s="539"/>
      <c r="B349" s="539"/>
      <c r="C349" s="539"/>
      <c r="D349" s="540"/>
      <c r="E349" s="541"/>
      <c r="F349" s="542"/>
      <c r="G349" s="541"/>
      <c r="H349" s="541"/>
      <c r="I349" s="541"/>
      <c r="J349" s="541"/>
      <c r="K349" s="539"/>
      <c r="L349" s="543"/>
      <c r="M349" s="544"/>
    </row>
    <row r="350" spans="1:13" ht="15" customHeight="1">
      <c r="A350" s="539"/>
      <c r="B350" s="539"/>
      <c r="C350" s="539"/>
      <c r="D350" s="540"/>
      <c r="E350" s="541"/>
      <c r="F350" s="542"/>
      <c r="G350" s="541"/>
      <c r="H350" s="541"/>
      <c r="I350" s="541"/>
      <c r="J350" s="541"/>
      <c r="K350" s="539"/>
      <c r="L350" s="543"/>
      <c r="M350" s="544"/>
    </row>
    <row r="351" spans="1:13" ht="15" customHeight="1">
      <c r="A351" s="539"/>
      <c r="B351" s="539"/>
      <c r="C351" s="539"/>
      <c r="D351" s="540"/>
      <c r="E351" s="541"/>
      <c r="F351" s="542"/>
      <c r="G351" s="541"/>
      <c r="H351" s="541"/>
      <c r="I351" s="541"/>
      <c r="J351" s="541"/>
      <c r="K351" s="539"/>
      <c r="L351" s="543"/>
      <c r="M351" s="544"/>
    </row>
    <row r="352" spans="1:13" ht="15" customHeight="1">
      <c r="A352" s="539"/>
      <c r="B352" s="539"/>
      <c r="C352" s="539"/>
      <c r="D352" s="540"/>
      <c r="E352" s="541"/>
      <c r="F352" s="542"/>
      <c r="G352" s="541"/>
      <c r="H352" s="541"/>
      <c r="I352" s="541"/>
      <c r="J352" s="541"/>
      <c r="K352" s="539"/>
      <c r="L352" s="543"/>
      <c r="M352" s="544"/>
    </row>
    <row r="353" spans="1:13" ht="15" customHeight="1">
      <c r="A353" s="539"/>
      <c r="B353" s="539"/>
      <c r="C353" s="539"/>
      <c r="D353" s="540"/>
      <c r="E353" s="541"/>
      <c r="F353" s="542"/>
      <c r="G353" s="541"/>
      <c r="H353" s="541"/>
      <c r="I353" s="541"/>
      <c r="J353" s="541"/>
      <c r="K353" s="539"/>
      <c r="L353" s="543"/>
      <c r="M353" s="544"/>
    </row>
    <row r="354" spans="1:13" ht="15" customHeight="1">
      <c r="A354" s="539"/>
      <c r="B354" s="539"/>
      <c r="C354" s="539"/>
      <c r="D354" s="540"/>
      <c r="E354" s="541"/>
      <c r="F354" s="542"/>
      <c r="G354" s="541"/>
      <c r="H354" s="541"/>
      <c r="I354" s="541"/>
      <c r="J354" s="541"/>
      <c r="K354" s="539"/>
      <c r="L354" s="543"/>
      <c r="M354" s="544"/>
    </row>
    <row r="355" spans="1:13" ht="15" customHeight="1">
      <c r="A355" s="539"/>
      <c r="B355" s="539"/>
      <c r="C355" s="539"/>
      <c r="D355" s="540"/>
      <c r="E355" s="541"/>
      <c r="F355" s="542"/>
      <c r="G355" s="541"/>
      <c r="H355" s="541"/>
      <c r="I355" s="541"/>
      <c r="J355" s="541"/>
      <c r="K355" s="539"/>
      <c r="L355" s="543"/>
      <c r="M355" s="544"/>
    </row>
    <row r="356" spans="1:13" ht="15" customHeight="1">
      <c r="A356" s="539"/>
      <c r="B356" s="539"/>
      <c r="C356" s="539"/>
      <c r="D356" s="540"/>
      <c r="E356" s="541"/>
      <c r="F356" s="542"/>
      <c r="G356" s="541"/>
      <c r="H356" s="541"/>
      <c r="I356" s="541"/>
      <c r="J356" s="541"/>
      <c r="K356" s="539"/>
      <c r="L356" s="543"/>
      <c r="M356" s="544"/>
    </row>
    <row r="357" spans="1:13" ht="15" customHeight="1">
      <c r="A357" s="539"/>
      <c r="B357" s="539"/>
      <c r="C357" s="539"/>
      <c r="D357" s="540"/>
      <c r="E357" s="541"/>
      <c r="F357" s="542"/>
      <c r="G357" s="541"/>
      <c r="H357" s="541"/>
      <c r="I357" s="541"/>
      <c r="J357" s="541"/>
      <c r="K357" s="539"/>
      <c r="L357" s="543"/>
      <c r="M357" s="544"/>
    </row>
    <row r="358" spans="1:13" ht="15" customHeight="1">
      <c r="A358" s="539"/>
      <c r="B358" s="539"/>
      <c r="C358" s="539"/>
      <c r="D358" s="540"/>
      <c r="E358" s="541"/>
      <c r="F358" s="542"/>
      <c r="G358" s="541"/>
      <c r="H358" s="541"/>
      <c r="I358" s="541"/>
      <c r="J358" s="541"/>
      <c r="K358" s="539"/>
      <c r="L358" s="543"/>
      <c r="M358" s="544"/>
    </row>
    <row r="359" spans="1:13" ht="15" customHeight="1">
      <c r="A359" s="539"/>
      <c r="B359" s="539"/>
      <c r="C359" s="539"/>
      <c r="D359" s="540"/>
      <c r="E359" s="541"/>
      <c r="F359" s="542"/>
      <c r="G359" s="541"/>
      <c r="H359" s="541"/>
      <c r="I359" s="541"/>
      <c r="J359" s="541"/>
      <c r="K359" s="539"/>
      <c r="L359" s="543"/>
      <c r="M359" s="544"/>
    </row>
    <row r="360" spans="1:13" ht="15" customHeight="1">
      <c r="A360" s="539"/>
      <c r="B360" s="539"/>
      <c r="C360" s="539"/>
      <c r="D360" s="540"/>
      <c r="E360" s="541"/>
      <c r="F360" s="542"/>
      <c r="G360" s="541"/>
      <c r="H360" s="541"/>
      <c r="I360" s="541"/>
      <c r="J360" s="541"/>
      <c r="K360" s="539"/>
      <c r="L360" s="543"/>
      <c r="M360" s="544"/>
    </row>
    <row r="361" spans="1:13" ht="15" customHeight="1">
      <c r="A361" s="539"/>
      <c r="B361" s="539"/>
      <c r="C361" s="539"/>
      <c r="D361" s="540"/>
      <c r="E361" s="541"/>
      <c r="F361" s="542"/>
      <c r="G361" s="541"/>
      <c r="H361" s="541"/>
      <c r="I361" s="541"/>
      <c r="J361" s="541"/>
      <c r="K361" s="539"/>
      <c r="L361" s="543"/>
      <c r="M361" s="544"/>
    </row>
    <row r="362" spans="1:13" ht="15" customHeight="1">
      <c r="A362" s="539"/>
      <c r="B362" s="539"/>
      <c r="C362" s="539"/>
      <c r="D362" s="540"/>
      <c r="E362" s="541"/>
      <c r="F362" s="542"/>
      <c r="G362" s="541"/>
      <c r="H362" s="541"/>
      <c r="I362" s="541"/>
      <c r="J362" s="541"/>
      <c r="K362" s="539"/>
      <c r="L362" s="543"/>
      <c r="M362" s="544"/>
    </row>
    <row r="363" spans="1:13" ht="15" customHeight="1">
      <c r="A363" s="539"/>
      <c r="B363" s="539"/>
      <c r="C363" s="539"/>
      <c r="D363" s="540"/>
      <c r="E363" s="541"/>
      <c r="F363" s="542"/>
      <c r="G363" s="541"/>
      <c r="H363" s="541"/>
      <c r="I363" s="541"/>
      <c r="J363" s="541"/>
      <c r="K363" s="539"/>
      <c r="L363" s="543"/>
      <c r="M363" s="544"/>
    </row>
    <row r="364" spans="1:13" ht="15" customHeight="1">
      <c r="A364" s="539"/>
      <c r="B364" s="539"/>
      <c r="C364" s="539"/>
      <c r="D364" s="540"/>
      <c r="E364" s="541"/>
      <c r="F364" s="542"/>
      <c r="G364" s="541"/>
      <c r="H364" s="541"/>
      <c r="I364" s="541"/>
      <c r="J364" s="541"/>
      <c r="K364" s="539"/>
      <c r="L364" s="543"/>
      <c r="M364" s="544"/>
    </row>
    <row r="365" spans="1:13" ht="15" customHeight="1">
      <c r="A365" s="539"/>
      <c r="B365" s="539"/>
      <c r="C365" s="539"/>
      <c r="D365" s="540"/>
      <c r="E365" s="541"/>
      <c r="F365" s="542"/>
      <c r="G365" s="541"/>
      <c r="H365" s="541"/>
      <c r="I365" s="541"/>
      <c r="J365" s="541"/>
      <c r="K365" s="539"/>
      <c r="L365" s="543"/>
      <c r="M365" s="544"/>
    </row>
    <row r="366" spans="1:13" ht="15" customHeight="1">
      <c r="A366" s="539"/>
      <c r="B366" s="539"/>
      <c r="C366" s="539"/>
      <c r="D366" s="540"/>
      <c r="E366" s="541"/>
      <c r="F366" s="542"/>
      <c r="G366" s="541"/>
      <c r="H366" s="541"/>
      <c r="I366" s="541"/>
      <c r="J366" s="541"/>
      <c r="K366" s="539"/>
      <c r="L366" s="543"/>
      <c r="M366" s="544"/>
    </row>
  </sheetData>
  <sheetProtection/>
  <mergeCells count="2">
    <mergeCell ref="A41:L42"/>
    <mergeCell ref="A43:L44"/>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42" r:id="rId2"/>
  <headerFooter>
    <oddFooter>&amp;R&amp;"Helvetica,Regular"&amp;18BCE Supplementary Financial Information - Second Quarter 2019 Page 9</oddFooter>
  </headerFooter>
  <colBreaks count="1" manualBreakCount="1">
    <brk id="12" max="36" man="1"/>
  </colBreaks>
  <customProperties>
    <customPr name="EpmWorksheetKeyString_GUID" r:id="rId3"/>
    <customPr name="FPMExcelClientCellBasedFunctionStatus" r:id="rId4"/>
    <customPr name="FPMExcelClientRefreshTime" r:id="rId5"/>
  </customProperties>
  <drawing r:id="rId1"/>
</worksheet>
</file>

<file path=xl/worksheets/sheet12.xml><?xml version="1.0" encoding="utf-8"?>
<worksheet xmlns="http://schemas.openxmlformats.org/spreadsheetml/2006/main" xmlns:r="http://schemas.openxmlformats.org/officeDocument/2006/relationships">
  <sheetPr codeName="Sheet13">
    <pageSetUpPr fitToPage="1"/>
  </sheetPr>
  <dimension ref="A1:S56"/>
  <sheetViews>
    <sheetView showGridLines="0" zoomScaleSheetLayoutView="70" workbookViewId="0" topLeftCell="A1">
      <selection activeCell="A39" sqref="A39:IV39"/>
    </sheetView>
  </sheetViews>
  <sheetFormatPr defaultColWidth="9.140625" defaultRowHeight="12.75"/>
  <cols>
    <col min="1" max="1" width="88.140625" style="44" customWidth="1"/>
    <col min="2" max="2" width="12.57421875" style="44" customWidth="1"/>
    <col min="3" max="3" width="15.8515625" style="44" customWidth="1"/>
    <col min="4" max="5" width="16.00390625" style="44" customWidth="1"/>
    <col min="6" max="6" width="2.8515625" style="44" customWidth="1"/>
    <col min="7" max="9" width="16.00390625" style="44" customWidth="1"/>
    <col min="10" max="12" width="15.421875" style="44" customWidth="1"/>
    <col min="13" max="16384" width="9.140625" style="44" customWidth="1"/>
  </cols>
  <sheetData>
    <row r="1" spans="1:19" ht="27" customHeight="1">
      <c r="A1" s="645"/>
      <c r="B1" s="103"/>
      <c r="C1" s="103"/>
      <c r="D1" s="103"/>
      <c r="E1" s="103"/>
      <c r="F1" s="103"/>
      <c r="G1" s="103"/>
      <c r="H1" s="103"/>
      <c r="I1" s="103"/>
      <c r="J1" s="231" t="s">
        <v>243</v>
      </c>
      <c r="K1" s="103"/>
      <c r="L1" s="103"/>
      <c r="M1" s="103"/>
      <c r="N1" s="103"/>
      <c r="O1" s="103"/>
      <c r="P1" s="103"/>
      <c r="Q1" s="103"/>
      <c r="R1" s="103"/>
      <c r="S1" s="103"/>
    </row>
    <row r="2" spans="1:19" ht="24.75" customHeight="1">
      <c r="A2" s="103"/>
      <c r="B2" s="103"/>
      <c r="C2" s="103"/>
      <c r="D2" s="103"/>
      <c r="E2" s="103"/>
      <c r="F2" s="103"/>
      <c r="G2" s="103"/>
      <c r="H2" s="103"/>
      <c r="I2" s="103"/>
      <c r="J2" s="233" t="s">
        <v>232</v>
      </c>
      <c r="K2" s="103"/>
      <c r="L2" s="103"/>
      <c r="M2" s="103"/>
      <c r="N2" s="103"/>
      <c r="O2" s="103"/>
      <c r="P2" s="103"/>
      <c r="Q2" s="103"/>
      <c r="R2" s="103"/>
      <c r="S2" s="103"/>
    </row>
    <row r="3" spans="1:19" ht="20.25" customHeight="1">
      <c r="A3" s="126"/>
      <c r="B3" s="126"/>
      <c r="C3" s="126"/>
      <c r="D3" s="126"/>
      <c r="E3" s="126"/>
      <c r="F3" s="126"/>
      <c r="G3" s="126"/>
      <c r="H3" s="126"/>
      <c r="I3" s="126"/>
      <c r="J3" s="126"/>
      <c r="K3" s="103"/>
      <c r="L3" s="103"/>
      <c r="M3" s="103"/>
      <c r="N3" s="103"/>
      <c r="O3" s="103"/>
      <c r="P3" s="103"/>
      <c r="Q3" s="103"/>
      <c r="R3" s="103"/>
      <c r="S3" s="103"/>
    </row>
    <row r="4" spans="1:19" ht="14.25" customHeight="1">
      <c r="A4" s="126"/>
      <c r="B4" s="126"/>
      <c r="C4" s="126"/>
      <c r="D4" s="126"/>
      <c r="E4" s="126"/>
      <c r="F4" s="126"/>
      <c r="G4" s="126"/>
      <c r="H4" s="126"/>
      <c r="I4" s="126"/>
      <c r="J4" s="126"/>
      <c r="K4" s="103"/>
      <c r="L4" s="103"/>
      <c r="M4" s="103"/>
      <c r="N4" s="103"/>
      <c r="O4" s="103"/>
      <c r="P4" s="103"/>
      <c r="Q4" s="103"/>
      <c r="R4" s="103"/>
      <c r="S4" s="103"/>
    </row>
    <row r="5" spans="1:19" ht="20.25">
      <c r="A5" s="646" t="s">
        <v>166</v>
      </c>
      <c r="B5" s="647"/>
      <c r="C5" s="647"/>
      <c r="D5" s="647"/>
      <c r="E5" s="647"/>
      <c r="F5" s="647"/>
      <c r="G5" s="647"/>
      <c r="H5" s="647"/>
      <c r="I5" s="648"/>
      <c r="J5" s="649"/>
      <c r="K5" s="103"/>
      <c r="L5" s="103"/>
      <c r="M5" s="103"/>
      <c r="N5" s="103"/>
      <c r="O5" s="103"/>
      <c r="P5" s="103"/>
      <c r="Q5" s="103"/>
      <c r="R5" s="103"/>
      <c r="S5" s="103"/>
    </row>
    <row r="6" spans="1:19" ht="18.75" customHeight="1">
      <c r="A6" s="650" t="s">
        <v>85</v>
      </c>
      <c r="B6" s="273"/>
      <c r="C6" s="273"/>
      <c r="D6" s="273"/>
      <c r="E6" s="273"/>
      <c r="F6" s="273"/>
      <c r="G6" s="273"/>
      <c r="H6" s="273"/>
      <c r="I6" s="126"/>
      <c r="J6" s="651"/>
      <c r="K6" s="103"/>
      <c r="L6" s="103"/>
      <c r="M6" s="103"/>
      <c r="N6" s="103"/>
      <c r="O6" s="103"/>
      <c r="P6" s="103"/>
      <c r="Q6" s="103"/>
      <c r="R6" s="103"/>
      <c r="S6" s="103"/>
    </row>
    <row r="7" spans="1:19" ht="7.5" customHeight="1" thickBot="1">
      <c r="A7" s="652"/>
      <c r="B7" s="273"/>
      <c r="C7" s="273"/>
      <c r="D7" s="653"/>
      <c r="E7" s="653"/>
      <c r="F7" s="653"/>
      <c r="G7" s="653"/>
      <c r="H7" s="653"/>
      <c r="I7" s="524"/>
      <c r="J7" s="654"/>
      <c r="K7" s="103"/>
      <c r="L7" s="103"/>
      <c r="M7" s="103"/>
      <c r="N7" s="103"/>
      <c r="O7" s="103"/>
      <c r="P7" s="103"/>
      <c r="Q7" s="103"/>
      <c r="R7" s="103"/>
      <c r="S7" s="103"/>
    </row>
    <row r="8" spans="1:19" ht="18.75" customHeight="1" thickTop="1">
      <c r="A8" s="655"/>
      <c r="B8" s="273"/>
      <c r="C8" s="273"/>
      <c r="D8" s="653"/>
      <c r="E8" s="656"/>
      <c r="F8" s="656"/>
      <c r="G8" s="656"/>
      <c r="H8" s="657" t="s">
        <v>207</v>
      </c>
      <c r="I8" s="1051" t="s">
        <v>81</v>
      </c>
      <c r="J8" s="658" t="s">
        <v>80</v>
      </c>
      <c r="K8" s="103"/>
      <c r="L8" s="103"/>
      <c r="M8" s="103"/>
      <c r="N8" s="103"/>
      <c r="O8" s="103"/>
      <c r="P8" s="103"/>
      <c r="Q8" s="103"/>
      <c r="R8" s="103"/>
      <c r="S8" s="103"/>
    </row>
    <row r="9" spans="1:19" ht="21" thickBot="1">
      <c r="A9" s="659"/>
      <c r="B9" s="104"/>
      <c r="C9" s="104"/>
      <c r="D9" s="523"/>
      <c r="E9" s="660"/>
      <c r="F9" s="660"/>
      <c r="G9" s="660"/>
      <c r="H9" s="661">
        <v>2019</v>
      </c>
      <c r="I9" s="1052">
        <v>2019</v>
      </c>
      <c r="J9" s="662">
        <v>2018</v>
      </c>
      <c r="K9" s="103"/>
      <c r="L9" s="103"/>
      <c r="M9" s="103"/>
      <c r="N9" s="103"/>
      <c r="O9" s="103"/>
      <c r="P9" s="103"/>
      <c r="Q9" s="103"/>
      <c r="R9" s="103"/>
      <c r="S9" s="103"/>
    </row>
    <row r="10" spans="1:19" ht="20.25">
      <c r="A10" s="659"/>
      <c r="B10" s="104"/>
      <c r="C10" s="104"/>
      <c r="D10" s="523"/>
      <c r="E10" s="663"/>
      <c r="F10" s="663"/>
      <c r="G10" s="660"/>
      <c r="H10" s="664"/>
      <c r="I10" s="1053"/>
      <c r="J10" s="665"/>
      <c r="K10" s="103"/>
      <c r="L10" s="103"/>
      <c r="M10" s="103"/>
      <c r="N10" s="103"/>
      <c r="O10" s="103"/>
      <c r="P10" s="103"/>
      <c r="Q10" s="103"/>
      <c r="R10" s="103"/>
      <c r="S10" s="103"/>
    </row>
    <row r="11" spans="1:19" ht="18">
      <c r="A11" s="667" t="s">
        <v>55</v>
      </c>
      <c r="B11" s="162"/>
      <c r="C11" s="162"/>
      <c r="D11" s="538"/>
      <c r="E11" s="668"/>
      <c r="F11" s="668"/>
      <c r="G11" s="668"/>
      <c r="H11" s="1080">
        <v>5676</v>
      </c>
      <c r="I11" s="1054">
        <v>5485</v>
      </c>
      <c r="J11" s="669">
        <v>4645</v>
      </c>
      <c r="K11" s="103"/>
      <c r="L11" s="103"/>
      <c r="M11" s="103"/>
      <c r="N11" s="103"/>
      <c r="O11" s="103"/>
      <c r="P11" s="103"/>
      <c r="Q11" s="103"/>
      <c r="R11" s="103"/>
      <c r="S11" s="103"/>
    </row>
    <row r="12" spans="1:19" ht="18">
      <c r="A12" s="667" t="s">
        <v>87</v>
      </c>
      <c r="B12" s="162"/>
      <c r="C12" s="162"/>
      <c r="D12" s="538"/>
      <c r="E12" s="668"/>
      <c r="F12" s="668"/>
      <c r="G12" s="668"/>
      <c r="H12" s="1080">
        <v>21949</v>
      </c>
      <c r="I12" s="1054">
        <v>22016</v>
      </c>
      <c r="J12" s="669">
        <v>19760</v>
      </c>
      <c r="K12" s="103"/>
      <c r="L12" s="103"/>
      <c r="M12" s="103"/>
      <c r="N12" s="103"/>
      <c r="O12" s="103"/>
      <c r="P12" s="103"/>
      <c r="Q12" s="103"/>
      <c r="R12" s="103"/>
      <c r="S12" s="103"/>
    </row>
    <row r="13" spans="1:19" ht="18">
      <c r="A13" s="799" t="s">
        <v>303</v>
      </c>
      <c r="B13" s="104"/>
      <c r="C13" s="104"/>
      <c r="D13" s="523"/>
      <c r="E13" s="668"/>
      <c r="F13" s="668"/>
      <c r="G13" s="668"/>
      <c r="H13" s="1080">
        <v>2002</v>
      </c>
      <c r="I13" s="1054">
        <v>2002</v>
      </c>
      <c r="J13" s="669">
        <v>2002</v>
      </c>
      <c r="K13" s="103"/>
      <c r="L13" s="103"/>
      <c r="M13" s="103"/>
      <c r="N13" s="103"/>
      <c r="O13" s="103"/>
      <c r="P13" s="103"/>
      <c r="Q13" s="103"/>
      <c r="R13" s="103"/>
      <c r="S13" s="103"/>
    </row>
    <row r="14" spans="1:19" ht="18.75" customHeight="1">
      <c r="A14" s="667" t="s">
        <v>86</v>
      </c>
      <c r="B14" s="162"/>
      <c r="C14" s="162"/>
      <c r="D14" s="538"/>
      <c r="E14" s="668"/>
      <c r="F14" s="668"/>
      <c r="G14" s="668"/>
      <c r="H14" s="1150">
        <v>-1094</v>
      </c>
      <c r="I14" s="1055">
        <v>-668</v>
      </c>
      <c r="J14" s="670">
        <v>-425</v>
      </c>
      <c r="K14" s="103"/>
      <c r="L14" s="103"/>
      <c r="M14" s="103"/>
      <c r="N14" s="103"/>
      <c r="O14" s="103"/>
      <c r="P14" s="103"/>
      <c r="Q14" s="103"/>
      <c r="R14" s="103"/>
      <c r="S14" s="103"/>
    </row>
    <row r="15" spans="1:19" ht="18.75" customHeight="1">
      <c r="A15" s="671" t="s">
        <v>246</v>
      </c>
      <c r="B15" s="162"/>
      <c r="C15" s="162"/>
      <c r="D15" s="538"/>
      <c r="E15" s="668"/>
      <c r="F15" s="668"/>
      <c r="G15" s="668"/>
      <c r="H15" s="1080">
        <v>28533</v>
      </c>
      <c r="I15" s="1054">
        <v>28835</v>
      </c>
      <c r="J15" s="669">
        <v>25982</v>
      </c>
      <c r="K15" s="103"/>
      <c r="L15" s="103"/>
      <c r="M15" s="103"/>
      <c r="N15" s="103"/>
      <c r="O15" s="103"/>
      <c r="P15" s="103"/>
      <c r="Q15" s="103"/>
      <c r="R15" s="103"/>
      <c r="S15" s="103"/>
    </row>
    <row r="16" spans="1:19" s="51" customFormat="1" ht="10.5" customHeight="1">
      <c r="A16" s="672"/>
      <c r="B16" s="126"/>
      <c r="C16" s="126"/>
      <c r="D16" s="524"/>
      <c r="E16" s="660"/>
      <c r="F16" s="660"/>
      <c r="G16" s="660"/>
      <c r="H16" s="1081"/>
      <c r="I16" s="1056"/>
      <c r="J16" s="673"/>
      <c r="K16" s="103"/>
      <c r="L16" s="103"/>
      <c r="M16" s="103"/>
      <c r="N16" s="103"/>
      <c r="O16" s="103"/>
      <c r="P16" s="103"/>
      <c r="Q16" s="103"/>
      <c r="R16" s="103"/>
      <c r="S16" s="103"/>
    </row>
    <row r="17" spans="1:19" ht="20.25" customHeight="1">
      <c r="A17" s="800" t="s">
        <v>304</v>
      </c>
      <c r="B17" s="104"/>
      <c r="C17" s="104"/>
      <c r="D17" s="523"/>
      <c r="E17" s="674"/>
      <c r="F17" s="674"/>
      <c r="G17" s="674"/>
      <c r="H17" s="1163">
        <v>2.9</v>
      </c>
      <c r="I17" s="1057">
        <v>2.98</v>
      </c>
      <c r="J17" s="675">
        <v>2.72</v>
      </c>
      <c r="K17" s="103"/>
      <c r="L17" s="103"/>
      <c r="M17" s="103"/>
      <c r="N17" s="103"/>
      <c r="O17" s="103"/>
      <c r="P17" s="103"/>
      <c r="Q17" s="103"/>
      <c r="R17" s="103"/>
      <c r="S17" s="103"/>
    </row>
    <row r="18" spans="1:19" ht="21.75" thickBot="1">
      <c r="A18" s="800" t="s">
        <v>247</v>
      </c>
      <c r="B18" s="126"/>
      <c r="C18" s="126"/>
      <c r="D18" s="524"/>
      <c r="E18" s="674"/>
      <c r="F18" s="674"/>
      <c r="G18" s="674"/>
      <c r="H18" s="1164">
        <v>8.71</v>
      </c>
      <c r="I18" s="1057">
        <v>8.8</v>
      </c>
      <c r="J18" s="675">
        <v>9</v>
      </c>
      <c r="K18" s="103"/>
      <c r="L18" s="103"/>
      <c r="M18" s="103"/>
      <c r="N18" s="103"/>
      <c r="O18" s="103"/>
      <c r="P18" s="103"/>
      <c r="Q18" s="103"/>
      <c r="R18" s="103"/>
      <c r="S18" s="103"/>
    </row>
    <row r="19" spans="1:19" ht="9" customHeight="1" thickTop="1">
      <c r="A19" s="676"/>
      <c r="B19" s="677"/>
      <c r="C19" s="677"/>
      <c r="D19" s="678"/>
      <c r="E19" s="678"/>
      <c r="F19" s="678"/>
      <c r="G19" s="678"/>
      <c r="H19" s="678"/>
      <c r="I19" s="679"/>
      <c r="J19" s="680"/>
      <c r="K19" s="103"/>
      <c r="L19" s="103"/>
      <c r="M19" s="103"/>
      <c r="N19" s="103"/>
      <c r="O19" s="103"/>
      <c r="P19" s="103"/>
      <c r="Q19" s="103"/>
      <c r="R19" s="103"/>
      <c r="S19" s="103"/>
    </row>
    <row r="20" spans="1:19" ht="33.75" customHeight="1">
      <c r="A20" s="1297" t="s">
        <v>305</v>
      </c>
      <c r="B20" s="1297"/>
      <c r="C20" s="1297"/>
      <c r="D20" s="1297"/>
      <c r="E20" s="1297"/>
      <c r="F20" s="1297"/>
      <c r="G20" s="1297"/>
      <c r="H20" s="1297"/>
      <c r="I20" s="1297"/>
      <c r="J20" s="1297"/>
      <c r="K20" s="103"/>
      <c r="L20" s="103"/>
      <c r="M20" s="103"/>
      <c r="N20" s="103"/>
      <c r="O20" s="103"/>
      <c r="P20" s="103"/>
      <c r="Q20" s="103"/>
      <c r="R20" s="103"/>
      <c r="S20" s="103"/>
    </row>
    <row r="21" spans="1:19" s="46" customFormat="1" ht="18" customHeight="1">
      <c r="A21" s="678"/>
      <c r="B21" s="126"/>
      <c r="C21" s="126"/>
      <c r="D21" s="524"/>
      <c r="E21" s="524"/>
      <c r="F21" s="524"/>
      <c r="G21" s="524"/>
      <c r="H21" s="524"/>
      <c r="I21" s="524"/>
      <c r="J21" s="524"/>
      <c r="K21" s="126"/>
      <c r="L21" s="126"/>
      <c r="M21" s="126"/>
      <c r="N21" s="126"/>
      <c r="O21" s="126"/>
      <c r="P21" s="126"/>
      <c r="Q21" s="126"/>
      <c r="R21" s="126"/>
      <c r="S21" s="126"/>
    </row>
    <row r="22" spans="1:19" ht="18.75" thickBot="1">
      <c r="A22" s="681" t="s">
        <v>178</v>
      </c>
      <c r="B22" s="647"/>
      <c r="C22" s="647"/>
      <c r="D22" s="682"/>
      <c r="E22" s="682"/>
      <c r="F22" s="682"/>
      <c r="G22" s="682"/>
      <c r="H22" s="682"/>
      <c r="I22" s="683"/>
      <c r="J22" s="684"/>
      <c r="K22" s="103"/>
      <c r="L22" s="103"/>
      <c r="M22" s="103"/>
      <c r="N22" s="103"/>
      <c r="O22" s="103"/>
      <c r="P22" s="103"/>
      <c r="Q22" s="103"/>
      <c r="R22" s="103"/>
      <c r="S22" s="103"/>
    </row>
    <row r="23" spans="1:19" ht="18.75" customHeight="1" thickTop="1">
      <c r="A23" s="650" t="s">
        <v>85</v>
      </c>
      <c r="B23" s="686" t="s">
        <v>154</v>
      </c>
      <c r="C23" s="1076" t="s">
        <v>154</v>
      </c>
      <c r="D23" s="1076"/>
      <c r="E23" s="1064"/>
      <c r="F23" s="1064"/>
      <c r="G23" s="686" t="s">
        <v>286</v>
      </c>
      <c r="H23" s="1076" t="s">
        <v>286</v>
      </c>
      <c r="I23" s="1076"/>
      <c r="J23" s="687"/>
      <c r="K23" s="103"/>
      <c r="L23" s="103"/>
      <c r="M23" s="103"/>
      <c r="N23" s="103"/>
      <c r="O23" s="103"/>
      <c r="P23" s="103"/>
      <c r="Q23" s="103"/>
      <c r="R23" s="103"/>
      <c r="S23" s="103"/>
    </row>
    <row r="24" spans="1:19" ht="18.75" customHeight="1" thickBot="1">
      <c r="A24" s="672"/>
      <c r="B24" s="688">
        <v>2019</v>
      </c>
      <c r="C24" s="1065">
        <v>2018</v>
      </c>
      <c r="D24" s="1065" t="s">
        <v>37</v>
      </c>
      <c r="E24" s="1065" t="s">
        <v>36</v>
      </c>
      <c r="F24" s="1074"/>
      <c r="G24" s="688">
        <v>2019</v>
      </c>
      <c r="H24" s="1065">
        <v>2018</v>
      </c>
      <c r="I24" s="1065" t="s">
        <v>37</v>
      </c>
      <c r="J24" s="690" t="s">
        <v>36</v>
      </c>
      <c r="K24" s="103"/>
      <c r="L24" s="103"/>
      <c r="M24" s="103"/>
      <c r="N24" s="103"/>
      <c r="O24" s="103"/>
      <c r="P24" s="103"/>
      <c r="Q24" s="103"/>
      <c r="R24" s="103"/>
      <c r="S24" s="103"/>
    </row>
    <row r="25" spans="1:19" ht="20.25" customHeight="1">
      <c r="A25" s="798" t="s">
        <v>248</v>
      </c>
      <c r="B25" s="691"/>
      <c r="C25" s="692"/>
      <c r="D25" s="692"/>
      <c r="E25" s="1070"/>
      <c r="F25" s="692"/>
      <c r="G25" s="691"/>
      <c r="H25" s="714"/>
      <c r="I25" s="692"/>
      <c r="J25" s="693"/>
      <c r="K25" s="103"/>
      <c r="L25" s="103"/>
      <c r="M25" s="103"/>
      <c r="N25" s="103"/>
      <c r="O25" s="103"/>
      <c r="P25" s="103"/>
      <c r="Q25" s="103"/>
      <c r="R25" s="103"/>
      <c r="S25" s="103"/>
    </row>
    <row r="26" spans="1:19" ht="16.5" customHeight="1">
      <c r="A26" s="799" t="s">
        <v>15</v>
      </c>
      <c r="B26" s="694">
        <v>2093</v>
      </c>
      <c r="C26" s="1075">
        <v>2057</v>
      </c>
      <c r="D26" s="1075">
        <v>36</v>
      </c>
      <c r="E26" s="1066">
        <v>0.01750121536217793</v>
      </c>
      <c r="F26" s="1066"/>
      <c r="G26" s="694">
        <v>3609</v>
      </c>
      <c r="H26" s="714">
        <v>3553</v>
      </c>
      <c r="I26" s="1075">
        <v>56</v>
      </c>
      <c r="J26" s="695">
        <v>0.015761328454826907</v>
      </c>
      <c r="K26" s="103"/>
      <c r="L26" s="103"/>
      <c r="M26" s="103"/>
      <c r="N26" s="103"/>
      <c r="O26" s="103"/>
      <c r="P26" s="103"/>
      <c r="Q26" s="103"/>
      <c r="R26" s="103"/>
      <c r="S26" s="103"/>
    </row>
    <row r="27" spans="1:19" ht="16.5" customHeight="1">
      <c r="A27" s="799" t="s">
        <v>84</v>
      </c>
      <c r="B27" s="694">
        <v>-972</v>
      </c>
      <c r="C27" s="1075">
        <v>-1056</v>
      </c>
      <c r="D27" s="1075">
        <v>84</v>
      </c>
      <c r="E27" s="1066">
        <v>0.07954545454545454</v>
      </c>
      <c r="F27" s="1066"/>
      <c r="G27" s="694">
        <v>-1822</v>
      </c>
      <c r="H27" s="714">
        <v>-1987</v>
      </c>
      <c r="I27" s="1075">
        <v>165</v>
      </c>
      <c r="J27" s="695">
        <v>0.08303975842979366</v>
      </c>
      <c r="K27" s="103"/>
      <c r="L27" s="103"/>
      <c r="M27" s="103"/>
      <c r="N27" s="103"/>
      <c r="O27" s="103"/>
      <c r="P27" s="103"/>
      <c r="Q27" s="103"/>
      <c r="R27" s="103"/>
      <c r="S27" s="103"/>
    </row>
    <row r="28" spans="1:19" ht="16.5" customHeight="1">
      <c r="A28" s="799" t="s">
        <v>13</v>
      </c>
      <c r="B28" s="694">
        <v>-37</v>
      </c>
      <c r="C28" s="1075">
        <v>-35</v>
      </c>
      <c r="D28" s="1075">
        <v>-2</v>
      </c>
      <c r="E28" s="1066">
        <v>-0.05714285714285714</v>
      </c>
      <c r="F28" s="1066"/>
      <c r="G28" s="694">
        <v>-63</v>
      </c>
      <c r="H28" s="714">
        <v>-68</v>
      </c>
      <c r="I28" s="1075">
        <v>5</v>
      </c>
      <c r="J28" s="695">
        <v>0.07352941176470588</v>
      </c>
      <c r="K28" s="103"/>
      <c r="L28" s="103"/>
      <c r="M28" s="103"/>
      <c r="N28" s="103"/>
      <c r="O28" s="103"/>
      <c r="P28" s="103"/>
      <c r="Q28" s="103"/>
      <c r="R28" s="103"/>
      <c r="S28" s="103"/>
    </row>
    <row r="29" spans="1:19" ht="16.5" customHeight="1">
      <c r="A29" s="799" t="s">
        <v>165</v>
      </c>
      <c r="B29" s="694">
        <v>-12</v>
      </c>
      <c r="C29" s="714">
        <v>0</v>
      </c>
      <c r="D29" s="1075">
        <v>-12</v>
      </c>
      <c r="E29" s="1066" t="s">
        <v>294</v>
      </c>
      <c r="F29" s="1066"/>
      <c r="G29" s="694">
        <v>-39</v>
      </c>
      <c r="H29" s="714">
        <v>-13</v>
      </c>
      <c r="I29" s="1075">
        <v>-26</v>
      </c>
      <c r="J29" s="695" t="s">
        <v>294</v>
      </c>
      <c r="K29" s="103"/>
      <c r="L29" s="103"/>
      <c r="M29" s="103"/>
      <c r="N29" s="103"/>
      <c r="O29" s="103"/>
      <c r="P29" s="103"/>
      <c r="Q29" s="103"/>
      <c r="R29" s="103"/>
      <c r="S29" s="103"/>
    </row>
    <row r="30" spans="1:19" ht="16.5" customHeight="1">
      <c r="A30" s="799" t="s">
        <v>169</v>
      </c>
      <c r="B30" s="797">
        <v>21</v>
      </c>
      <c r="C30" s="1077">
        <v>28</v>
      </c>
      <c r="D30" s="1079">
        <v>-7</v>
      </c>
      <c r="E30" s="1067">
        <v>-0.25</v>
      </c>
      <c r="F30" s="1087"/>
      <c r="G30" s="797">
        <v>50</v>
      </c>
      <c r="H30" s="1077">
        <v>46</v>
      </c>
      <c r="I30" s="1079">
        <v>4</v>
      </c>
      <c r="J30" s="1148">
        <v>0.08695652173913043</v>
      </c>
      <c r="K30" s="103"/>
      <c r="L30" s="103"/>
      <c r="M30" s="103"/>
      <c r="N30" s="103"/>
      <c r="O30" s="103"/>
      <c r="P30" s="103"/>
      <c r="Q30" s="103"/>
      <c r="R30" s="103"/>
      <c r="S30" s="103"/>
    </row>
    <row r="31" spans="1:19" ht="18.75" thickBot="1">
      <c r="A31" s="798" t="s">
        <v>83</v>
      </c>
      <c r="B31" s="1072">
        <v>1093</v>
      </c>
      <c r="C31" s="1078">
        <v>994</v>
      </c>
      <c r="D31" s="1078">
        <v>99</v>
      </c>
      <c r="E31" s="1073">
        <v>0.09959758551307847</v>
      </c>
      <c r="F31" s="1066"/>
      <c r="G31" s="1072">
        <v>1735</v>
      </c>
      <c r="H31" s="1078">
        <v>1531</v>
      </c>
      <c r="I31" s="1078">
        <v>204</v>
      </c>
      <c r="J31" s="1071">
        <v>0.13324624428478118</v>
      </c>
      <c r="K31" s="103"/>
      <c r="L31" s="103"/>
      <c r="M31" s="103"/>
      <c r="N31" s="103"/>
      <c r="O31" s="103"/>
      <c r="P31" s="103"/>
      <c r="Q31" s="103"/>
      <c r="R31" s="103"/>
      <c r="S31" s="103"/>
    </row>
    <row r="32" spans="1:19" ht="8.25" customHeight="1" thickTop="1">
      <c r="A32" s="699"/>
      <c r="B32" s="700"/>
      <c r="C32" s="700"/>
      <c r="D32" s="701"/>
      <c r="E32" s="701"/>
      <c r="F32" s="701"/>
      <c r="G32" s="701"/>
      <c r="H32" s="701"/>
      <c r="I32" s="678"/>
      <c r="J32" s="702"/>
      <c r="K32" s="103"/>
      <c r="L32" s="103"/>
      <c r="M32" s="103"/>
      <c r="N32" s="103"/>
      <c r="O32" s="103"/>
      <c r="P32" s="103"/>
      <c r="Q32" s="103"/>
      <c r="R32" s="103"/>
      <c r="S32" s="103"/>
    </row>
    <row r="33" spans="1:19" ht="15" customHeight="1">
      <c r="A33" s="524"/>
      <c r="B33" s="126"/>
      <c r="C33" s="126"/>
      <c r="D33" s="524"/>
      <c r="E33" s="524"/>
      <c r="F33" s="524"/>
      <c r="G33" s="524"/>
      <c r="H33" s="524"/>
      <c r="I33" s="522"/>
      <c r="J33" s="524"/>
      <c r="K33" s="103"/>
      <c r="L33" s="103"/>
      <c r="M33" s="103"/>
      <c r="N33" s="103"/>
      <c r="O33" s="103"/>
      <c r="P33" s="103"/>
      <c r="Q33" s="103"/>
      <c r="R33" s="103"/>
      <c r="S33" s="103"/>
    </row>
    <row r="34" spans="1:19" ht="17.25" customHeight="1" thickBot="1">
      <c r="A34" s="681" t="s">
        <v>179</v>
      </c>
      <c r="B34" s="647"/>
      <c r="C34" s="647"/>
      <c r="D34" s="682"/>
      <c r="E34" s="682"/>
      <c r="F34" s="682"/>
      <c r="G34" s="682"/>
      <c r="H34" s="682"/>
      <c r="I34" s="682"/>
      <c r="J34" s="684"/>
      <c r="K34" s="103"/>
      <c r="L34" s="103"/>
      <c r="M34" s="103"/>
      <c r="N34" s="103"/>
      <c r="O34" s="103"/>
      <c r="P34" s="103"/>
      <c r="Q34" s="103"/>
      <c r="R34" s="103"/>
      <c r="S34" s="103"/>
    </row>
    <row r="35" spans="1:19" ht="18.75" customHeight="1" thickTop="1">
      <c r="A35" s="703" t="s">
        <v>85</v>
      </c>
      <c r="B35" s="686" t="s">
        <v>286</v>
      </c>
      <c r="C35" s="704" t="s">
        <v>154</v>
      </c>
      <c r="D35" s="705" t="s">
        <v>162</v>
      </c>
      <c r="E35" s="705" t="s">
        <v>157</v>
      </c>
      <c r="F35" s="705"/>
      <c r="G35" s="656" t="s">
        <v>198</v>
      </c>
      <c r="H35" s="656" t="s">
        <v>168</v>
      </c>
      <c r="I35" s="706" t="s">
        <v>154</v>
      </c>
      <c r="J35" s="658" t="s">
        <v>162</v>
      </c>
      <c r="K35" s="103"/>
      <c r="L35" s="103"/>
      <c r="M35" s="103"/>
      <c r="N35" s="103"/>
      <c r="O35" s="103"/>
      <c r="P35" s="103"/>
      <c r="Q35" s="103"/>
      <c r="R35" s="103"/>
      <c r="S35" s="103"/>
    </row>
    <row r="36" spans="1:19" ht="16.5" customHeight="1" thickBot="1">
      <c r="A36" s="707"/>
      <c r="B36" s="688">
        <v>2019</v>
      </c>
      <c r="C36" s="525">
        <v>2019</v>
      </c>
      <c r="D36" s="526">
        <v>2019</v>
      </c>
      <c r="E36" s="526">
        <v>2018</v>
      </c>
      <c r="F36" s="526"/>
      <c r="G36" s="708">
        <v>2018</v>
      </c>
      <c r="H36" s="708">
        <v>2018</v>
      </c>
      <c r="I36" s="689">
        <v>2018</v>
      </c>
      <c r="J36" s="662">
        <v>2018</v>
      </c>
      <c r="K36" s="103"/>
      <c r="L36" s="103"/>
      <c r="M36" s="103"/>
      <c r="N36" s="103"/>
      <c r="O36" s="103"/>
      <c r="P36" s="103"/>
      <c r="Q36" s="103"/>
      <c r="R36" s="103"/>
      <c r="S36" s="103"/>
    </row>
    <row r="37" spans="1:19" ht="16.5" customHeight="1">
      <c r="A37" s="798" t="s">
        <v>83</v>
      </c>
      <c r="B37" s="691"/>
      <c r="C37" s="523"/>
      <c r="D37" s="524"/>
      <c r="E37" s="524"/>
      <c r="F37" s="524"/>
      <c r="G37" s="709"/>
      <c r="H37" s="709"/>
      <c r="I37" s="523"/>
      <c r="J37" s="710"/>
      <c r="K37" s="103"/>
      <c r="L37" s="103"/>
      <c r="M37" s="103"/>
      <c r="N37" s="103"/>
      <c r="O37" s="103"/>
      <c r="P37" s="103"/>
      <c r="Q37" s="103"/>
      <c r="R37" s="103"/>
      <c r="S37" s="103"/>
    </row>
    <row r="38" spans="1:19" ht="16.5" customHeight="1">
      <c r="A38" s="799" t="s">
        <v>15</v>
      </c>
      <c r="B38" s="694">
        <v>3609</v>
      </c>
      <c r="C38" s="711">
        <v>2093</v>
      </c>
      <c r="D38" s="696">
        <v>1516</v>
      </c>
      <c r="E38" s="696">
        <v>7384</v>
      </c>
      <c r="F38" s="696"/>
      <c r="G38" s="712">
        <v>1788</v>
      </c>
      <c r="H38" s="712">
        <v>2043</v>
      </c>
      <c r="I38" s="712">
        <v>2057</v>
      </c>
      <c r="J38" s="713">
        <v>1496</v>
      </c>
      <c r="K38" s="103"/>
      <c r="L38" s="103"/>
      <c r="M38" s="103"/>
      <c r="N38" s="103"/>
      <c r="O38" s="103"/>
      <c r="P38" s="103"/>
      <c r="Q38" s="103"/>
      <c r="R38" s="103"/>
      <c r="S38" s="103"/>
    </row>
    <row r="39" spans="1:19" ht="16.5" customHeight="1">
      <c r="A39" s="799" t="s">
        <v>84</v>
      </c>
      <c r="B39" s="694">
        <v>-1822</v>
      </c>
      <c r="C39" s="711">
        <v>-972</v>
      </c>
      <c r="D39" s="696">
        <v>-850</v>
      </c>
      <c r="E39" s="696">
        <v>-3971</v>
      </c>
      <c r="F39" s="696"/>
      <c r="G39" s="715">
        <v>-974</v>
      </c>
      <c r="H39" s="715">
        <v>-1010</v>
      </c>
      <c r="I39" s="715">
        <v>-1056</v>
      </c>
      <c r="J39" s="716">
        <v>-931</v>
      </c>
      <c r="K39" s="103"/>
      <c r="L39" s="103"/>
      <c r="M39" s="103"/>
      <c r="N39" s="103"/>
      <c r="O39" s="103"/>
      <c r="P39" s="103"/>
      <c r="Q39" s="103"/>
      <c r="R39" s="103"/>
      <c r="S39" s="103"/>
    </row>
    <row r="40" spans="1:19" ht="16.5" customHeight="1">
      <c r="A40" s="799" t="s">
        <v>13</v>
      </c>
      <c r="B40" s="694">
        <v>-63</v>
      </c>
      <c r="C40" s="717">
        <v>-37</v>
      </c>
      <c r="D40" s="718">
        <v>-26</v>
      </c>
      <c r="E40" s="718">
        <v>-149</v>
      </c>
      <c r="F40" s="718"/>
      <c r="G40" s="715">
        <v>-46</v>
      </c>
      <c r="H40" s="715">
        <v>-35</v>
      </c>
      <c r="I40" s="715">
        <v>-35</v>
      </c>
      <c r="J40" s="716">
        <v>-33</v>
      </c>
      <c r="K40" s="103"/>
      <c r="L40" s="103"/>
      <c r="M40" s="103"/>
      <c r="N40" s="103"/>
      <c r="O40" s="103"/>
      <c r="P40" s="103"/>
      <c r="Q40" s="103"/>
      <c r="R40" s="103"/>
      <c r="S40" s="103"/>
    </row>
    <row r="41" spans="1:19" ht="16.5" customHeight="1">
      <c r="A41" s="799" t="s">
        <v>165</v>
      </c>
      <c r="B41" s="694">
        <v>-39</v>
      </c>
      <c r="C41" s="711">
        <v>-12</v>
      </c>
      <c r="D41" s="696">
        <v>-27</v>
      </c>
      <c r="E41" s="696">
        <v>-16</v>
      </c>
      <c r="F41" s="696"/>
      <c r="G41" s="715">
        <v>0</v>
      </c>
      <c r="H41" s="715">
        <v>-3</v>
      </c>
      <c r="I41" s="715">
        <v>0</v>
      </c>
      <c r="J41" s="716">
        <v>-13</v>
      </c>
      <c r="K41" s="103"/>
      <c r="L41" s="103"/>
      <c r="M41" s="103"/>
      <c r="N41" s="103"/>
      <c r="O41" s="103"/>
      <c r="P41" s="103"/>
      <c r="Q41" s="103"/>
      <c r="R41" s="103"/>
      <c r="S41" s="103"/>
    </row>
    <row r="42" spans="1:19" ht="16.5" customHeight="1">
      <c r="A42" s="799" t="s">
        <v>169</v>
      </c>
      <c r="B42" s="694">
        <v>50</v>
      </c>
      <c r="C42" s="711">
        <v>21</v>
      </c>
      <c r="D42" s="533">
        <v>29</v>
      </c>
      <c r="E42" s="533">
        <v>79</v>
      </c>
      <c r="F42" s="533"/>
      <c r="G42" s="715">
        <v>14</v>
      </c>
      <c r="H42" s="715">
        <v>19</v>
      </c>
      <c r="I42" s="715">
        <v>28</v>
      </c>
      <c r="J42" s="716">
        <v>18</v>
      </c>
      <c r="K42" s="103"/>
      <c r="L42" s="103"/>
      <c r="M42" s="103"/>
      <c r="N42" s="103"/>
      <c r="O42" s="103"/>
      <c r="P42" s="103"/>
      <c r="Q42" s="103"/>
      <c r="R42" s="103"/>
      <c r="S42" s="103"/>
    </row>
    <row r="43" spans="1:19" ht="18">
      <c r="A43" s="799" t="s">
        <v>10</v>
      </c>
      <c r="B43" s="697">
        <v>0</v>
      </c>
      <c r="C43" s="1068">
        <v>0</v>
      </c>
      <c r="D43" s="532">
        <v>0</v>
      </c>
      <c r="E43" s="532">
        <v>240</v>
      </c>
      <c r="F43" s="532"/>
      <c r="G43" s="719">
        <v>240</v>
      </c>
      <c r="H43" s="719">
        <v>0</v>
      </c>
      <c r="I43" s="719">
        <v>0</v>
      </c>
      <c r="J43" s="698">
        <v>0</v>
      </c>
      <c r="K43" s="103"/>
      <c r="L43" s="103"/>
      <c r="M43" s="103"/>
      <c r="N43" s="103"/>
      <c r="O43" s="103"/>
      <c r="P43" s="103"/>
      <c r="Q43" s="103"/>
      <c r="R43" s="103"/>
      <c r="S43" s="103"/>
    </row>
    <row r="44" spans="1:19" ht="18.75" thickBot="1">
      <c r="A44" s="798" t="s">
        <v>83</v>
      </c>
      <c r="B44" s="1072">
        <v>1735</v>
      </c>
      <c r="C44" s="1069">
        <v>1093</v>
      </c>
      <c r="D44" s="720">
        <v>642</v>
      </c>
      <c r="E44" s="720">
        <v>3567</v>
      </c>
      <c r="F44" s="720"/>
      <c r="G44" s="720">
        <v>1022</v>
      </c>
      <c r="H44" s="720">
        <v>1014</v>
      </c>
      <c r="I44" s="720">
        <v>994</v>
      </c>
      <c r="J44" s="721">
        <v>537</v>
      </c>
      <c r="K44" s="103"/>
      <c r="L44" s="103"/>
      <c r="M44" s="103"/>
      <c r="N44" s="103"/>
      <c r="O44" s="103"/>
      <c r="P44" s="103"/>
      <c r="Q44" s="103"/>
      <c r="R44" s="103"/>
      <c r="S44" s="103"/>
    </row>
    <row r="45" spans="1:19" ht="9" customHeight="1" thickTop="1">
      <c r="A45" s="722"/>
      <c r="B45" s="723"/>
      <c r="C45" s="723"/>
      <c r="D45" s="677"/>
      <c r="E45" s="677"/>
      <c r="F45" s="677"/>
      <c r="G45" s="677"/>
      <c r="H45" s="677"/>
      <c r="I45" s="724"/>
      <c r="J45" s="1165"/>
      <c r="K45" s="103"/>
      <c r="L45" s="103"/>
      <c r="M45" s="103"/>
      <c r="N45" s="103"/>
      <c r="O45" s="103"/>
      <c r="P45" s="103"/>
      <c r="Q45" s="103"/>
      <c r="R45" s="103"/>
      <c r="S45" s="103"/>
    </row>
    <row r="46" spans="1:19" ht="9" customHeight="1">
      <c r="A46" s="692"/>
      <c r="B46" s="451"/>
      <c r="C46" s="243"/>
      <c r="D46" s="126"/>
      <c r="E46" s="126"/>
      <c r="F46" s="126"/>
      <c r="G46" s="126"/>
      <c r="H46" s="126"/>
      <c r="I46" s="725"/>
      <c r="J46" s="725"/>
      <c r="K46" s="103"/>
      <c r="L46" s="103"/>
      <c r="M46" s="103"/>
      <c r="N46" s="103"/>
      <c r="O46" s="103"/>
      <c r="P46" s="103"/>
      <c r="Q46" s="103"/>
      <c r="R46" s="103"/>
      <c r="S46" s="103"/>
    </row>
    <row r="47" spans="1:19" ht="17.25" customHeight="1">
      <c r="A47" s="692" t="s">
        <v>82</v>
      </c>
      <c r="B47" s="451"/>
      <c r="C47" s="243"/>
      <c r="D47" s="126"/>
      <c r="E47" s="126"/>
      <c r="F47" s="126"/>
      <c r="G47" s="126"/>
      <c r="H47" s="126"/>
      <c r="I47" s="725"/>
      <c r="J47" s="725"/>
      <c r="K47" s="103"/>
      <c r="L47" s="103"/>
      <c r="M47" s="103"/>
      <c r="N47" s="103"/>
      <c r="O47" s="103"/>
      <c r="P47" s="103"/>
      <c r="Q47" s="103"/>
      <c r="R47" s="103"/>
      <c r="S47" s="103"/>
    </row>
    <row r="48" spans="1:19" ht="9" customHeight="1">
      <c r="A48" s="692"/>
      <c r="B48" s="451"/>
      <c r="C48" s="243"/>
      <c r="D48" s="126"/>
      <c r="E48" s="126"/>
      <c r="F48" s="126"/>
      <c r="G48" s="126"/>
      <c r="H48" s="126"/>
      <c r="I48" s="725"/>
      <c r="J48" s="725"/>
      <c r="K48" s="103"/>
      <c r="L48" s="103"/>
      <c r="M48" s="103"/>
      <c r="N48" s="103"/>
      <c r="O48" s="103"/>
      <c r="P48" s="103"/>
      <c r="Q48" s="103"/>
      <c r="R48" s="103"/>
      <c r="S48" s="103"/>
    </row>
    <row r="49" spans="1:19" ht="16.5">
      <c r="A49" s="645"/>
      <c r="B49" s="645"/>
      <c r="C49" s="645"/>
      <c r="D49" s="103"/>
      <c r="E49" s="103"/>
      <c r="F49" s="103"/>
      <c r="G49" s="103"/>
      <c r="H49" s="103"/>
      <c r="I49" s="103"/>
      <c r="J49" s="103"/>
      <c r="K49" s="103"/>
      <c r="L49" s="103"/>
      <c r="M49" s="103"/>
      <c r="N49" s="103"/>
      <c r="O49" s="103"/>
      <c r="P49" s="103"/>
      <c r="Q49" s="103"/>
      <c r="R49" s="103"/>
      <c r="S49" s="103"/>
    </row>
    <row r="50" spans="1:19" ht="16.5">
      <c r="A50" s="113"/>
      <c r="B50" s="103"/>
      <c r="C50" s="103"/>
      <c r="D50" s="103"/>
      <c r="E50" s="103"/>
      <c r="F50" s="103"/>
      <c r="G50" s="103"/>
      <c r="H50" s="103"/>
      <c r="I50" s="726"/>
      <c r="J50" s="103"/>
      <c r="K50" s="103"/>
      <c r="L50" s="103"/>
      <c r="M50" s="103"/>
      <c r="N50" s="103"/>
      <c r="O50" s="103"/>
      <c r="P50" s="103"/>
      <c r="Q50" s="103"/>
      <c r="R50" s="103"/>
      <c r="S50" s="103"/>
    </row>
    <row r="51" spans="1:19" ht="12" customHeight="1">
      <c r="A51" s="113"/>
      <c r="B51" s="103"/>
      <c r="C51" s="103"/>
      <c r="D51" s="103"/>
      <c r="E51" s="103"/>
      <c r="F51" s="103"/>
      <c r="G51" s="103"/>
      <c r="H51" s="103"/>
      <c r="I51" s="103"/>
      <c r="J51" s="103"/>
      <c r="K51" s="103"/>
      <c r="L51" s="103"/>
      <c r="M51" s="103"/>
      <c r="N51" s="103"/>
      <c r="O51" s="103"/>
      <c r="P51" s="103"/>
      <c r="Q51" s="103"/>
      <c r="R51" s="103"/>
      <c r="S51" s="103"/>
    </row>
    <row r="52" spans="1:19" ht="16.5">
      <c r="A52" s="113"/>
      <c r="B52" s="644"/>
      <c r="C52" s="644"/>
      <c r="D52" s="644"/>
      <c r="E52" s="644"/>
      <c r="F52" s="644"/>
      <c r="G52" s="644"/>
      <c r="H52" s="644"/>
      <c r="I52" s="644"/>
      <c r="J52" s="644"/>
      <c r="K52" s="103"/>
      <c r="L52" s="103"/>
      <c r="M52" s="103"/>
      <c r="N52" s="103"/>
      <c r="O52" s="103"/>
      <c r="P52" s="103"/>
      <c r="Q52" s="103"/>
      <c r="R52" s="103"/>
      <c r="S52" s="103"/>
    </row>
    <row r="53" spans="1:19" ht="16.5">
      <c r="A53" s="113"/>
      <c r="B53" s="644"/>
      <c r="C53" s="644"/>
      <c r="D53" s="644"/>
      <c r="E53" s="644"/>
      <c r="F53" s="644"/>
      <c r="G53" s="644"/>
      <c r="H53" s="644"/>
      <c r="I53" s="644"/>
      <c r="J53" s="644"/>
      <c r="K53" s="103"/>
      <c r="L53" s="103"/>
      <c r="M53" s="103"/>
      <c r="N53" s="103"/>
      <c r="O53" s="103"/>
      <c r="P53" s="103"/>
      <c r="Q53" s="103"/>
      <c r="R53" s="103"/>
      <c r="S53" s="103"/>
    </row>
    <row r="54" spans="1:19" ht="16.5">
      <c r="A54" s="113"/>
      <c r="B54" s="644"/>
      <c r="C54" s="644"/>
      <c r="D54" s="644"/>
      <c r="E54" s="644"/>
      <c r="F54" s="644"/>
      <c r="G54" s="644"/>
      <c r="H54" s="644"/>
      <c r="I54" s="644"/>
      <c r="J54" s="644"/>
      <c r="K54" s="103"/>
      <c r="L54" s="103"/>
      <c r="M54" s="103"/>
      <c r="N54" s="103"/>
      <c r="O54" s="103"/>
      <c r="P54" s="103"/>
      <c r="Q54" s="103"/>
      <c r="R54" s="103"/>
      <c r="S54" s="103"/>
    </row>
    <row r="55" spans="1:19" ht="16.5">
      <c r="A55" s="113"/>
      <c r="B55" s="644"/>
      <c r="C55" s="644"/>
      <c r="D55" s="644"/>
      <c r="E55" s="644"/>
      <c r="F55" s="644"/>
      <c r="G55" s="644"/>
      <c r="H55" s="644"/>
      <c r="I55" s="644"/>
      <c r="J55" s="644"/>
      <c r="K55" s="103"/>
      <c r="L55" s="103"/>
      <c r="M55" s="103"/>
      <c r="N55" s="103"/>
      <c r="O55" s="103"/>
      <c r="P55" s="103"/>
      <c r="Q55" s="103"/>
      <c r="R55" s="103"/>
      <c r="S55" s="103"/>
    </row>
    <row r="56" spans="1:19" ht="16.5">
      <c r="A56" s="113"/>
      <c r="B56" s="644"/>
      <c r="C56" s="644"/>
      <c r="D56" s="644"/>
      <c r="E56" s="644"/>
      <c r="F56" s="644"/>
      <c r="G56" s="644"/>
      <c r="H56" s="644"/>
      <c r="I56" s="644"/>
      <c r="J56" s="644"/>
      <c r="K56" s="103"/>
      <c r="L56" s="103"/>
      <c r="M56" s="103"/>
      <c r="N56" s="103"/>
      <c r="O56" s="103"/>
      <c r="P56" s="103"/>
      <c r="Q56" s="103"/>
      <c r="R56" s="103"/>
      <c r="S56" s="103"/>
    </row>
  </sheetData>
  <sheetProtection/>
  <mergeCells count="1">
    <mergeCell ref="A20:J20"/>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&amp;R&amp;"Helvetica,Regular"&amp;14BCE Supplementary Financial Information - Second Quarter 2019 Page 10</oddFooter>
  </headerFooter>
  <customProperties>
    <customPr name="EpmWorksheetKeyString_GUID" r:id="rId3"/>
    <customPr name="FPMExcelClientCellBasedFunctionStatus" r:id="rId4"/>
    <customPr name="FPMExcelClientRefreshTime" r:id="rId5"/>
  </customProperties>
  <drawing r:id="rId1"/>
</worksheet>
</file>

<file path=xl/worksheets/sheet13.xml><?xml version="1.0" encoding="utf-8"?>
<worksheet xmlns="http://schemas.openxmlformats.org/spreadsheetml/2006/main" xmlns:r="http://schemas.openxmlformats.org/officeDocument/2006/relationships">
  <sheetPr codeName="Sheet4">
    <pageSetUpPr fitToPage="1"/>
  </sheetPr>
  <dimension ref="A1:T58"/>
  <sheetViews>
    <sheetView showGridLines="0" view="pageBreakPreview" zoomScale="75" zoomScaleNormal="55" zoomScaleSheetLayoutView="75" zoomScalePageLayoutView="55" workbookViewId="0" topLeftCell="A1">
      <selection activeCell="A60" sqref="A60"/>
    </sheetView>
  </sheetViews>
  <sheetFormatPr defaultColWidth="9.140625" defaultRowHeight="12.75"/>
  <cols>
    <col min="1" max="1" width="163.421875" style="69" customWidth="1"/>
    <col min="2" max="2" width="26.421875" style="69" customWidth="1"/>
    <col min="3" max="3" width="1.57421875" style="69" customWidth="1"/>
    <col min="4" max="4" width="26.421875" style="812" customWidth="1"/>
    <col min="5" max="5" width="1.8515625" style="69" customWidth="1"/>
    <col min="6" max="6" width="20.7109375" style="69" customWidth="1"/>
    <col min="7" max="7" width="13.7109375" style="69" bestFit="1" customWidth="1"/>
    <col min="8" max="8" width="10.8515625" style="69" bestFit="1" customWidth="1"/>
    <col min="9" max="16384" width="9.140625" style="69" customWidth="1"/>
  </cols>
  <sheetData>
    <row r="1" spans="1:20" s="70" customFormat="1" ht="26.25">
      <c r="A1" s="233"/>
      <c r="B1" s="233"/>
      <c r="C1" s="106"/>
      <c r="E1" s="106"/>
      <c r="F1" s="1004" t="s">
        <v>244</v>
      </c>
      <c r="G1" s="728"/>
      <c r="H1" s="728"/>
      <c r="I1" s="231"/>
      <c r="J1" s="728"/>
      <c r="K1" s="728"/>
      <c r="L1" s="728"/>
      <c r="M1" s="728"/>
      <c r="N1" s="728"/>
      <c r="O1" s="728"/>
      <c r="P1" s="728"/>
      <c r="Q1" s="728"/>
      <c r="R1" s="728"/>
      <c r="S1" s="728"/>
      <c r="T1" s="728"/>
    </row>
    <row r="2" spans="1:20" s="71" customFormat="1" ht="24">
      <c r="A2" s="730"/>
      <c r="B2" s="731"/>
      <c r="C2" s="733"/>
      <c r="D2" s="811"/>
      <c r="E2" s="733"/>
      <c r="F2" s="1004" t="s">
        <v>234</v>
      </c>
      <c r="G2" s="729"/>
      <c r="H2" s="729"/>
      <c r="I2" s="233"/>
      <c r="J2" s="729"/>
      <c r="K2" s="729"/>
      <c r="L2" s="729"/>
      <c r="M2" s="729"/>
      <c r="N2" s="729"/>
      <c r="O2" s="729"/>
      <c r="P2" s="729"/>
      <c r="Q2" s="729"/>
      <c r="R2" s="729"/>
      <c r="S2" s="729"/>
      <c r="T2" s="729"/>
    </row>
    <row r="3" spans="1:20" s="71" customFormat="1" ht="20.25">
      <c r="A3" s="730"/>
      <c r="B3" s="731"/>
      <c r="C3" s="733"/>
      <c r="D3" s="811"/>
      <c r="E3" s="733"/>
      <c r="F3" s="734"/>
      <c r="G3" s="729"/>
      <c r="H3" s="729"/>
      <c r="I3" s="729"/>
      <c r="J3" s="729"/>
      <c r="K3" s="729"/>
      <c r="L3" s="729"/>
      <c r="M3" s="729"/>
      <c r="N3" s="729"/>
      <c r="O3" s="729"/>
      <c r="P3" s="729"/>
      <c r="Q3" s="729"/>
      <c r="R3" s="729"/>
      <c r="S3" s="729"/>
      <c r="T3" s="729"/>
    </row>
    <row r="4" spans="1:20" ht="21.75">
      <c r="A4" s="966"/>
      <c r="B4" s="1059" t="s">
        <v>207</v>
      </c>
      <c r="C4" s="968"/>
      <c r="D4" s="1058" t="s">
        <v>81</v>
      </c>
      <c r="E4" s="968"/>
      <c r="F4" s="967" t="s">
        <v>80</v>
      </c>
      <c r="G4" s="727"/>
      <c r="H4" s="727"/>
      <c r="I4" s="727"/>
      <c r="J4" s="727"/>
      <c r="K4" s="727"/>
      <c r="L4" s="727"/>
      <c r="M4" s="727"/>
      <c r="N4" s="727"/>
      <c r="O4" s="727"/>
      <c r="P4" s="727"/>
      <c r="Q4" s="727"/>
      <c r="R4" s="727"/>
      <c r="S4" s="727"/>
      <c r="T4" s="727"/>
    </row>
    <row r="5" spans="1:20" ht="23.25" thickBot="1">
      <c r="A5" s="969" t="s">
        <v>85</v>
      </c>
      <c r="B5" s="1060">
        <v>2019</v>
      </c>
      <c r="C5" s="971"/>
      <c r="D5" s="1102">
        <v>2019</v>
      </c>
      <c r="E5" s="971"/>
      <c r="F5" s="970">
        <v>2018</v>
      </c>
      <c r="G5" s="727"/>
      <c r="H5" s="727"/>
      <c r="I5" s="727"/>
      <c r="J5" s="727"/>
      <c r="K5" s="727"/>
      <c r="L5" s="727"/>
      <c r="M5" s="727"/>
      <c r="N5" s="727"/>
      <c r="O5" s="727"/>
      <c r="P5" s="727"/>
      <c r="Q5" s="727"/>
      <c r="R5" s="727"/>
      <c r="S5" s="727"/>
      <c r="T5" s="727"/>
    </row>
    <row r="6" spans="1:20" ht="21.75">
      <c r="A6" s="972" t="s">
        <v>79</v>
      </c>
      <c r="B6" s="1061"/>
      <c r="C6" s="971"/>
      <c r="D6" s="974"/>
      <c r="E6" s="971"/>
      <c r="F6" s="971"/>
      <c r="G6" s="727"/>
      <c r="H6" s="727"/>
      <c r="I6" s="727"/>
      <c r="J6" s="727"/>
      <c r="K6" s="727"/>
      <c r="L6" s="727"/>
      <c r="M6" s="727"/>
      <c r="N6" s="727"/>
      <c r="O6" s="727"/>
      <c r="P6" s="727"/>
      <c r="Q6" s="727"/>
      <c r="R6" s="727"/>
      <c r="S6" s="727"/>
      <c r="T6" s="727"/>
    </row>
    <row r="7" spans="1:20" ht="21.75">
      <c r="A7" s="974" t="s">
        <v>78</v>
      </c>
      <c r="B7" s="1062"/>
      <c r="C7" s="971"/>
      <c r="D7" s="974"/>
      <c r="E7" s="971"/>
      <c r="F7" s="971"/>
      <c r="G7" s="727"/>
      <c r="H7" s="727"/>
      <c r="I7" s="727"/>
      <c r="J7" s="727"/>
      <c r="K7" s="727"/>
      <c r="L7" s="727"/>
      <c r="M7" s="727"/>
      <c r="N7" s="727"/>
      <c r="O7" s="727"/>
      <c r="P7" s="727"/>
      <c r="Q7" s="727"/>
      <c r="R7" s="727"/>
      <c r="S7" s="727"/>
      <c r="T7" s="727"/>
    </row>
    <row r="8" spans="1:20" ht="21.75">
      <c r="A8" s="975" t="s">
        <v>77</v>
      </c>
      <c r="B8" s="978">
        <v>719</v>
      </c>
      <c r="C8" s="977"/>
      <c r="D8" s="1103">
        <v>546</v>
      </c>
      <c r="E8" s="977"/>
      <c r="F8" s="976">
        <v>425</v>
      </c>
      <c r="G8" s="727"/>
      <c r="H8" s="736"/>
      <c r="I8" s="727"/>
      <c r="J8" s="736"/>
      <c r="K8" s="727"/>
      <c r="L8" s="736"/>
      <c r="M8" s="727"/>
      <c r="N8" s="736"/>
      <c r="O8" s="727"/>
      <c r="P8" s="736"/>
      <c r="Q8" s="727"/>
      <c r="R8" s="736"/>
      <c r="S8" s="727"/>
      <c r="T8" s="736"/>
    </row>
    <row r="9" spans="1:20" ht="21.75">
      <c r="A9" s="975" t="s">
        <v>76</v>
      </c>
      <c r="B9" s="1162">
        <v>375</v>
      </c>
      <c r="C9" s="977"/>
      <c r="D9" s="1104">
        <v>122</v>
      </c>
      <c r="E9" s="977"/>
      <c r="F9" s="979">
        <v>0</v>
      </c>
      <c r="G9" s="727"/>
      <c r="H9" s="736"/>
      <c r="I9" s="727"/>
      <c r="J9" s="736"/>
      <c r="K9" s="727"/>
      <c r="L9" s="736"/>
      <c r="M9" s="727"/>
      <c r="N9" s="736"/>
      <c r="O9" s="727"/>
      <c r="P9" s="736"/>
      <c r="Q9" s="727"/>
      <c r="R9" s="736"/>
      <c r="S9" s="727"/>
      <c r="T9" s="736"/>
    </row>
    <row r="10" spans="1:20" ht="21.75">
      <c r="A10" s="980" t="s">
        <v>75</v>
      </c>
      <c r="B10" s="978">
        <v>2978</v>
      </c>
      <c r="C10" s="977"/>
      <c r="D10" s="1103">
        <v>2937</v>
      </c>
      <c r="E10" s="977"/>
      <c r="F10" s="976">
        <v>3006</v>
      </c>
      <c r="G10" s="727"/>
      <c r="H10" s="736"/>
      <c r="I10" s="727"/>
      <c r="J10" s="736"/>
      <c r="K10" s="727"/>
      <c r="L10" s="736"/>
      <c r="M10" s="727"/>
      <c r="N10" s="736"/>
      <c r="O10" s="727"/>
      <c r="P10" s="736"/>
      <c r="Q10" s="727"/>
      <c r="R10" s="736"/>
      <c r="S10" s="727"/>
      <c r="T10" s="736"/>
    </row>
    <row r="11" spans="1:20" ht="21.75">
      <c r="A11" s="980" t="s">
        <v>74</v>
      </c>
      <c r="B11" s="978">
        <v>487</v>
      </c>
      <c r="C11" s="977"/>
      <c r="D11" s="1103">
        <v>472</v>
      </c>
      <c r="E11" s="977"/>
      <c r="F11" s="981">
        <v>432</v>
      </c>
      <c r="G11" s="727"/>
      <c r="H11" s="736"/>
      <c r="I11" s="727"/>
      <c r="J11" s="736"/>
      <c r="K11" s="727"/>
      <c r="L11" s="736"/>
      <c r="M11" s="727"/>
      <c r="N11" s="736"/>
      <c r="O11" s="727"/>
      <c r="P11" s="736"/>
      <c r="Q11" s="727"/>
      <c r="R11" s="736"/>
      <c r="S11" s="727"/>
      <c r="T11" s="736"/>
    </row>
    <row r="12" spans="1:20" ht="21.75">
      <c r="A12" s="980" t="s">
        <v>209</v>
      </c>
      <c r="B12" s="978">
        <v>1005</v>
      </c>
      <c r="C12" s="977"/>
      <c r="D12" s="1103">
        <v>978</v>
      </c>
      <c r="E12" s="977"/>
      <c r="F12" s="976">
        <v>987</v>
      </c>
      <c r="G12" s="727"/>
      <c r="H12" s="736"/>
      <c r="I12" s="727"/>
      <c r="J12" s="736"/>
      <c r="K12" s="727"/>
      <c r="L12" s="736"/>
      <c r="M12" s="727"/>
      <c r="N12" s="736"/>
      <c r="O12" s="727"/>
      <c r="P12" s="736"/>
      <c r="Q12" s="727"/>
      <c r="R12" s="736"/>
      <c r="S12" s="727"/>
      <c r="T12" s="736"/>
    </row>
    <row r="13" spans="1:20" ht="21.75">
      <c r="A13" s="980" t="s">
        <v>210</v>
      </c>
      <c r="B13" s="978">
        <v>387</v>
      </c>
      <c r="C13" s="977"/>
      <c r="D13" s="1103">
        <v>383</v>
      </c>
      <c r="E13" s="977"/>
      <c r="F13" s="976">
        <v>370</v>
      </c>
      <c r="G13" s="727"/>
      <c r="H13" s="736"/>
      <c r="I13" s="727"/>
      <c r="J13" s="736"/>
      <c r="K13" s="727"/>
      <c r="L13" s="736"/>
      <c r="M13" s="727"/>
      <c r="N13" s="736"/>
      <c r="O13" s="727"/>
      <c r="P13" s="736"/>
      <c r="Q13" s="727"/>
      <c r="R13" s="736"/>
      <c r="S13" s="727"/>
      <c r="T13" s="736"/>
    </row>
    <row r="14" spans="1:20" ht="21.75">
      <c r="A14" s="980" t="s">
        <v>73</v>
      </c>
      <c r="B14" s="982">
        <v>349</v>
      </c>
      <c r="C14" s="977"/>
      <c r="D14" s="1105">
        <v>350</v>
      </c>
      <c r="E14" s="977"/>
      <c r="F14" s="979">
        <v>244</v>
      </c>
      <c r="G14" s="727"/>
      <c r="H14" s="736"/>
      <c r="I14" s="727"/>
      <c r="J14" s="736"/>
      <c r="K14" s="727"/>
      <c r="L14" s="736"/>
      <c r="M14" s="727"/>
      <c r="N14" s="736"/>
      <c r="O14" s="727"/>
      <c r="P14" s="736"/>
      <c r="Q14" s="727"/>
      <c r="R14" s="736"/>
      <c r="S14" s="727"/>
      <c r="T14" s="736"/>
    </row>
    <row r="15" spans="1:20" s="68" customFormat="1" ht="20.25" customHeight="1">
      <c r="A15" s="980" t="s">
        <v>72</v>
      </c>
      <c r="B15" s="978">
        <v>189</v>
      </c>
      <c r="C15" s="984"/>
      <c r="D15" s="1103">
        <v>246</v>
      </c>
      <c r="E15" s="977"/>
      <c r="F15" s="976">
        <v>329</v>
      </c>
      <c r="G15" s="735"/>
      <c r="H15" s="737"/>
      <c r="I15" s="735"/>
      <c r="J15" s="737"/>
      <c r="K15" s="735"/>
      <c r="L15" s="737"/>
      <c r="M15" s="735"/>
      <c r="N15" s="737"/>
      <c r="O15" s="735"/>
      <c r="P15" s="737"/>
      <c r="Q15" s="735"/>
      <c r="R15" s="737"/>
      <c r="S15" s="735"/>
      <c r="T15" s="737"/>
    </row>
    <row r="16" spans="1:20" ht="21.75">
      <c r="A16" s="974" t="s">
        <v>71</v>
      </c>
      <c r="B16" s="996">
        <v>6489</v>
      </c>
      <c r="C16" s="977"/>
      <c r="D16" s="1106">
        <v>6034</v>
      </c>
      <c r="E16" s="977"/>
      <c r="F16" s="985">
        <v>5793</v>
      </c>
      <c r="G16" s="727"/>
      <c r="H16" s="736"/>
      <c r="I16" s="727"/>
      <c r="J16" s="736"/>
      <c r="K16" s="727"/>
      <c r="L16" s="736"/>
      <c r="M16" s="727"/>
      <c r="N16" s="736"/>
      <c r="O16" s="727"/>
      <c r="P16" s="736"/>
      <c r="Q16" s="727"/>
      <c r="R16" s="736"/>
      <c r="S16" s="727"/>
      <c r="T16" s="736"/>
    </row>
    <row r="17" spans="1:20" ht="21.75">
      <c r="A17" s="974" t="s">
        <v>70</v>
      </c>
      <c r="B17" s="984"/>
      <c r="C17" s="977"/>
      <c r="D17" s="1107"/>
      <c r="E17" s="977"/>
      <c r="F17" s="986"/>
      <c r="G17" s="727"/>
      <c r="H17" s="736"/>
      <c r="I17" s="727"/>
      <c r="J17" s="736"/>
      <c r="K17" s="727"/>
      <c r="L17" s="736"/>
      <c r="M17" s="727"/>
      <c r="N17" s="736"/>
      <c r="O17" s="727"/>
      <c r="P17" s="736"/>
      <c r="Q17" s="727"/>
      <c r="R17" s="736"/>
      <c r="S17" s="727"/>
      <c r="T17" s="736"/>
    </row>
    <row r="18" spans="1:20" ht="21.75">
      <c r="A18" s="980" t="s">
        <v>209</v>
      </c>
      <c r="B18" s="978">
        <v>476</v>
      </c>
      <c r="C18" s="977"/>
      <c r="D18" s="1105">
        <v>477</v>
      </c>
      <c r="E18" s="977"/>
      <c r="F18" s="979">
        <v>506</v>
      </c>
      <c r="G18" s="727"/>
      <c r="H18" s="736"/>
      <c r="I18" s="727"/>
      <c r="J18" s="736"/>
      <c r="K18" s="727"/>
      <c r="L18" s="736"/>
      <c r="M18" s="727"/>
      <c r="N18" s="736"/>
      <c r="O18" s="727"/>
      <c r="P18" s="736"/>
      <c r="Q18" s="727"/>
      <c r="R18" s="736"/>
      <c r="S18" s="727"/>
      <c r="T18" s="736"/>
    </row>
    <row r="19" spans="1:20" ht="21.75">
      <c r="A19" s="980" t="s">
        <v>210</v>
      </c>
      <c r="B19" s="978">
        <v>350</v>
      </c>
      <c r="C19" s="977"/>
      <c r="D19" s="1103">
        <v>331</v>
      </c>
      <c r="E19" s="977"/>
      <c r="F19" s="979">
        <v>337</v>
      </c>
      <c r="G19" s="727"/>
      <c r="H19" s="736"/>
      <c r="I19" s="727"/>
      <c r="J19" s="736"/>
      <c r="K19" s="727"/>
      <c r="L19" s="736"/>
      <c r="M19" s="727"/>
      <c r="N19" s="736"/>
      <c r="O19" s="727"/>
      <c r="P19" s="736"/>
      <c r="Q19" s="727"/>
      <c r="R19" s="736"/>
      <c r="S19" s="727"/>
      <c r="T19" s="736"/>
    </row>
    <row r="20" spans="1:20" ht="21.75">
      <c r="A20" s="980" t="s">
        <v>69</v>
      </c>
      <c r="B20" s="978">
        <v>27415</v>
      </c>
      <c r="C20" s="977"/>
      <c r="D20" s="1103">
        <v>27276</v>
      </c>
      <c r="E20" s="977"/>
      <c r="F20" s="976">
        <v>24844</v>
      </c>
      <c r="G20" s="727"/>
      <c r="H20" s="736"/>
      <c r="I20" s="727"/>
      <c r="J20" s="736"/>
      <c r="K20" s="727"/>
      <c r="L20" s="736"/>
      <c r="M20" s="727"/>
      <c r="N20" s="736"/>
      <c r="O20" s="727"/>
      <c r="P20" s="736"/>
      <c r="Q20" s="727"/>
      <c r="R20" s="736"/>
      <c r="S20" s="727"/>
      <c r="T20" s="736"/>
    </row>
    <row r="21" spans="1:20" ht="21.75">
      <c r="A21" s="980" t="s">
        <v>68</v>
      </c>
      <c r="B21" s="982">
        <v>13232</v>
      </c>
      <c r="C21" s="977"/>
      <c r="D21" s="1105">
        <v>13269</v>
      </c>
      <c r="E21" s="977"/>
      <c r="F21" s="979">
        <v>13205</v>
      </c>
      <c r="G21" s="727"/>
      <c r="H21" s="736"/>
      <c r="I21" s="727"/>
      <c r="J21" s="736"/>
      <c r="K21" s="727"/>
      <c r="L21" s="736"/>
      <c r="M21" s="727"/>
      <c r="N21" s="736"/>
      <c r="O21" s="727"/>
      <c r="P21" s="736"/>
      <c r="Q21" s="727"/>
      <c r="R21" s="736"/>
      <c r="S21" s="727"/>
      <c r="T21" s="736"/>
    </row>
    <row r="22" spans="1:20" ht="21.75">
      <c r="A22" s="980" t="s">
        <v>67</v>
      </c>
      <c r="B22" s="982">
        <v>137</v>
      </c>
      <c r="C22" s="977"/>
      <c r="D22" s="1105">
        <v>129</v>
      </c>
      <c r="E22" s="977"/>
      <c r="F22" s="979">
        <v>112</v>
      </c>
      <c r="G22" s="727"/>
      <c r="H22" s="736"/>
      <c r="I22" s="727"/>
      <c r="J22" s="736"/>
      <c r="K22" s="727"/>
      <c r="L22" s="736"/>
      <c r="M22" s="727"/>
      <c r="N22" s="736"/>
      <c r="O22" s="727"/>
      <c r="P22" s="736"/>
      <c r="Q22" s="727"/>
      <c r="R22" s="736"/>
      <c r="S22" s="727"/>
      <c r="T22" s="736"/>
    </row>
    <row r="23" spans="1:20" ht="21.75">
      <c r="A23" s="980" t="s">
        <v>66</v>
      </c>
      <c r="B23" s="982">
        <v>740</v>
      </c>
      <c r="C23" s="977"/>
      <c r="D23" s="1105">
        <v>803</v>
      </c>
      <c r="E23" s="977"/>
      <c r="F23" s="979">
        <v>798</v>
      </c>
      <c r="G23" s="727"/>
      <c r="H23" s="736"/>
      <c r="I23" s="727"/>
      <c r="J23" s="736"/>
      <c r="K23" s="727"/>
      <c r="L23" s="736"/>
      <c r="M23" s="727"/>
      <c r="N23" s="736"/>
      <c r="O23" s="727"/>
      <c r="P23" s="736"/>
      <c r="Q23" s="727"/>
      <c r="R23" s="736"/>
      <c r="S23" s="727"/>
      <c r="T23" s="736"/>
    </row>
    <row r="24" spans="1:20" ht="21.75">
      <c r="A24" s="980" t="s">
        <v>65</v>
      </c>
      <c r="B24" s="978">
        <v>700</v>
      </c>
      <c r="C24" s="977"/>
      <c r="D24" s="1103">
        <v>864</v>
      </c>
      <c r="E24" s="977"/>
      <c r="F24" s="979">
        <v>847</v>
      </c>
      <c r="G24" s="727"/>
      <c r="H24" s="736"/>
      <c r="I24" s="727"/>
      <c r="J24" s="736"/>
      <c r="K24" s="727"/>
      <c r="L24" s="736"/>
      <c r="M24" s="727"/>
      <c r="N24" s="736"/>
      <c r="O24" s="727"/>
      <c r="P24" s="736"/>
      <c r="Q24" s="727"/>
      <c r="R24" s="736"/>
      <c r="S24" s="727"/>
      <c r="T24" s="736"/>
    </row>
    <row r="25" spans="1:20" ht="21.75">
      <c r="A25" s="980" t="s">
        <v>64</v>
      </c>
      <c r="B25" s="988">
        <v>10674</v>
      </c>
      <c r="C25" s="977"/>
      <c r="D25" s="1108">
        <v>10657</v>
      </c>
      <c r="E25" s="977"/>
      <c r="F25" s="983">
        <v>10658</v>
      </c>
      <c r="G25" s="727"/>
      <c r="H25" s="736"/>
      <c r="I25" s="727"/>
      <c r="J25" s="736"/>
      <c r="K25" s="727"/>
      <c r="L25" s="736"/>
      <c r="M25" s="727"/>
      <c r="N25" s="736"/>
      <c r="O25" s="727"/>
      <c r="P25" s="736"/>
      <c r="Q25" s="727"/>
      <c r="R25" s="736"/>
      <c r="S25" s="727"/>
      <c r="T25" s="736"/>
    </row>
    <row r="26" spans="1:20" ht="21.75">
      <c r="A26" s="974" t="s">
        <v>63</v>
      </c>
      <c r="B26" s="978">
        <v>53724</v>
      </c>
      <c r="C26" s="977"/>
      <c r="D26" s="1103">
        <v>53806</v>
      </c>
      <c r="E26" s="977"/>
      <c r="F26" s="976">
        <v>51307</v>
      </c>
      <c r="G26" s="727"/>
      <c r="H26" s="736"/>
      <c r="I26" s="727"/>
      <c r="J26" s="736"/>
      <c r="K26" s="727"/>
      <c r="L26" s="736"/>
      <c r="M26" s="727"/>
      <c r="N26" s="736"/>
      <c r="O26" s="727"/>
      <c r="P26" s="736"/>
      <c r="Q26" s="727"/>
      <c r="R26" s="736"/>
      <c r="S26" s="727"/>
      <c r="T26" s="736"/>
    </row>
    <row r="27" spans="1:20" ht="22.5" thickBot="1">
      <c r="A27" s="989" t="s">
        <v>62</v>
      </c>
      <c r="B27" s="990">
        <v>60213</v>
      </c>
      <c r="C27" s="1115"/>
      <c r="D27" s="1109">
        <v>59840</v>
      </c>
      <c r="E27" s="977"/>
      <c r="F27" s="991">
        <v>57100</v>
      </c>
      <c r="G27" s="727"/>
      <c r="H27" s="736"/>
      <c r="I27" s="727"/>
      <c r="J27" s="736"/>
      <c r="K27" s="727"/>
      <c r="L27" s="736"/>
      <c r="M27" s="727"/>
      <c r="N27" s="736"/>
      <c r="O27" s="727"/>
      <c r="P27" s="736"/>
      <c r="Q27" s="727"/>
      <c r="R27" s="736"/>
      <c r="S27" s="727"/>
      <c r="T27" s="736"/>
    </row>
    <row r="28" spans="1:20" ht="21.75">
      <c r="A28" s="973" t="s">
        <v>61</v>
      </c>
      <c r="B28" s="984"/>
      <c r="C28" s="977"/>
      <c r="D28" s="1107"/>
      <c r="E28" s="977"/>
      <c r="F28" s="986"/>
      <c r="G28" s="727"/>
      <c r="H28" s="736"/>
      <c r="I28" s="727"/>
      <c r="J28" s="736"/>
      <c r="K28" s="727"/>
      <c r="L28" s="736"/>
      <c r="M28" s="727"/>
      <c r="N28" s="736"/>
      <c r="O28" s="727"/>
      <c r="P28" s="736"/>
      <c r="Q28" s="727"/>
      <c r="R28" s="736"/>
      <c r="S28" s="727"/>
      <c r="T28" s="736"/>
    </row>
    <row r="29" spans="1:20" ht="21.75">
      <c r="A29" s="974" t="s">
        <v>60</v>
      </c>
      <c r="B29" s="984"/>
      <c r="C29" s="977"/>
      <c r="D29" s="1107"/>
      <c r="E29" s="977"/>
      <c r="F29" s="986"/>
      <c r="G29" s="727"/>
      <c r="H29" s="736"/>
      <c r="I29" s="727"/>
      <c r="J29" s="736"/>
      <c r="K29" s="727"/>
      <c r="L29" s="736"/>
      <c r="M29" s="727"/>
      <c r="N29" s="736"/>
      <c r="O29" s="727"/>
      <c r="P29" s="736"/>
      <c r="Q29" s="727"/>
      <c r="R29" s="736"/>
      <c r="S29" s="727"/>
      <c r="T29" s="736"/>
    </row>
    <row r="30" spans="1:20" ht="21.75">
      <c r="A30" s="980" t="s">
        <v>59</v>
      </c>
      <c r="B30" s="978">
        <v>3720</v>
      </c>
      <c r="C30" s="979"/>
      <c r="D30" s="1103">
        <v>3610</v>
      </c>
      <c r="E30" s="979"/>
      <c r="F30" s="976">
        <v>3941</v>
      </c>
      <c r="G30" s="727"/>
      <c r="H30" s="736"/>
      <c r="I30" s="727"/>
      <c r="J30" s="736"/>
      <c r="K30" s="727"/>
      <c r="L30" s="736"/>
      <c r="M30" s="727"/>
      <c r="N30" s="736"/>
      <c r="O30" s="727"/>
      <c r="P30" s="736"/>
      <c r="Q30" s="727"/>
      <c r="R30" s="736"/>
      <c r="S30" s="727"/>
      <c r="T30" s="736"/>
    </row>
    <row r="31" spans="1:20" ht="21.75">
      <c r="A31" s="980" t="s">
        <v>211</v>
      </c>
      <c r="B31" s="978">
        <v>708</v>
      </c>
      <c r="C31" s="979"/>
      <c r="D31" s="1103">
        <v>733</v>
      </c>
      <c r="E31" s="979"/>
      <c r="F31" s="979">
        <v>703</v>
      </c>
      <c r="G31" s="727"/>
      <c r="H31" s="736"/>
      <c r="I31" s="727"/>
      <c r="J31" s="736"/>
      <c r="K31" s="727"/>
      <c r="L31" s="736"/>
      <c r="M31" s="727"/>
      <c r="N31" s="736"/>
      <c r="O31" s="727"/>
      <c r="P31" s="736"/>
      <c r="Q31" s="727"/>
      <c r="R31" s="736"/>
      <c r="S31" s="727"/>
      <c r="T31" s="736"/>
    </row>
    <row r="32" spans="1:20" ht="21.75">
      <c r="A32" s="980" t="s">
        <v>58</v>
      </c>
      <c r="B32" s="982">
        <v>215</v>
      </c>
      <c r="C32" s="977"/>
      <c r="D32" s="1105">
        <v>203</v>
      </c>
      <c r="E32" s="977"/>
      <c r="F32" s="979">
        <v>196</v>
      </c>
      <c r="G32" s="727"/>
      <c r="H32" s="736"/>
      <c r="I32" s="727"/>
      <c r="J32" s="736"/>
      <c r="K32" s="727"/>
      <c r="L32" s="736"/>
      <c r="M32" s="727"/>
      <c r="N32" s="736"/>
      <c r="O32" s="727"/>
      <c r="P32" s="736"/>
      <c r="Q32" s="727"/>
      <c r="R32" s="736"/>
      <c r="S32" s="727"/>
      <c r="T32" s="736"/>
    </row>
    <row r="33" spans="1:20" ht="21.75">
      <c r="A33" s="980" t="s">
        <v>57</v>
      </c>
      <c r="B33" s="982">
        <v>736</v>
      </c>
      <c r="C33" s="977"/>
      <c r="D33" s="1105">
        <v>735</v>
      </c>
      <c r="E33" s="977"/>
      <c r="F33" s="979">
        <v>691</v>
      </c>
      <c r="G33" s="727"/>
      <c r="H33" s="736"/>
      <c r="I33" s="727"/>
      <c r="J33" s="736"/>
      <c r="K33" s="727"/>
      <c r="L33" s="736"/>
      <c r="M33" s="727"/>
      <c r="N33" s="736"/>
      <c r="O33" s="727"/>
      <c r="P33" s="736"/>
      <c r="Q33" s="727"/>
      <c r="R33" s="736"/>
      <c r="S33" s="727"/>
      <c r="T33" s="736"/>
    </row>
    <row r="34" spans="1:20" ht="21.75">
      <c r="A34" s="980" t="s">
        <v>56</v>
      </c>
      <c r="B34" s="1063">
        <v>287</v>
      </c>
      <c r="C34" s="977"/>
      <c r="D34" s="1110">
        <v>218</v>
      </c>
      <c r="E34" s="977"/>
      <c r="F34" s="979">
        <v>253</v>
      </c>
      <c r="G34" s="727"/>
      <c r="H34" s="736"/>
      <c r="I34" s="727"/>
      <c r="J34" s="736"/>
      <c r="K34" s="727"/>
      <c r="L34" s="736"/>
      <c r="M34" s="727"/>
      <c r="N34" s="736"/>
      <c r="O34" s="727"/>
      <c r="P34" s="736"/>
      <c r="Q34" s="727"/>
      <c r="R34" s="736"/>
      <c r="S34" s="727"/>
      <c r="T34" s="736"/>
    </row>
    <row r="35" spans="1:20" ht="21.75">
      <c r="A35" s="980" t="s">
        <v>55</v>
      </c>
      <c r="B35" s="988">
        <v>5676</v>
      </c>
      <c r="C35" s="977"/>
      <c r="D35" s="1108">
        <v>5485</v>
      </c>
      <c r="E35" s="977"/>
      <c r="F35" s="983">
        <v>4645</v>
      </c>
      <c r="G35" s="727"/>
      <c r="H35" s="736"/>
      <c r="I35" s="727"/>
      <c r="J35" s="736"/>
      <c r="K35" s="727"/>
      <c r="L35" s="736"/>
      <c r="M35" s="727"/>
      <c r="N35" s="736"/>
      <c r="O35" s="727"/>
      <c r="P35" s="736"/>
      <c r="Q35" s="727"/>
      <c r="R35" s="736"/>
      <c r="S35" s="727"/>
      <c r="T35" s="736"/>
    </row>
    <row r="36" spans="1:20" ht="21.75">
      <c r="A36" s="974" t="s">
        <v>54</v>
      </c>
      <c r="B36" s="982">
        <v>11342</v>
      </c>
      <c r="C36" s="992"/>
      <c r="D36" s="1105">
        <v>10984</v>
      </c>
      <c r="E36" s="993"/>
      <c r="F36" s="979">
        <v>10429</v>
      </c>
      <c r="G36" s="738"/>
      <c r="H36" s="736"/>
      <c r="I36" s="727"/>
      <c r="J36" s="736"/>
      <c r="K36" s="727"/>
      <c r="L36" s="736"/>
      <c r="M36" s="727"/>
      <c r="N36" s="736"/>
      <c r="O36" s="727"/>
      <c r="P36" s="736"/>
      <c r="Q36" s="727"/>
      <c r="R36" s="736"/>
      <c r="S36" s="727"/>
      <c r="T36" s="736"/>
    </row>
    <row r="37" spans="1:20" ht="21.75">
      <c r="A37" s="974" t="s">
        <v>53</v>
      </c>
      <c r="B37" s="982"/>
      <c r="C37" s="993"/>
      <c r="D37" s="1105"/>
      <c r="E37" s="993"/>
      <c r="F37" s="987"/>
      <c r="G37" s="738"/>
      <c r="H37" s="736"/>
      <c r="I37" s="727"/>
      <c r="J37" s="736"/>
      <c r="K37" s="727"/>
      <c r="L37" s="736"/>
      <c r="M37" s="727"/>
      <c r="N37" s="736"/>
      <c r="O37" s="727"/>
      <c r="P37" s="736"/>
      <c r="Q37" s="727"/>
      <c r="R37" s="736"/>
      <c r="S37" s="727"/>
      <c r="T37" s="736"/>
    </row>
    <row r="38" spans="1:20" ht="21.75">
      <c r="A38" s="980" t="s">
        <v>211</v>
      </c>
      <c r="B38" s="978">
        <v>219</v>
      </c>
      <c r="C38" s="993"/>
      <c r="D38" s="1105">
        <v>204</v>
      </c>
      <c r="E38" s="993"/>
      <c r="F38" s="979">
        <v>196</v>
      </c>
      <c r="G38" s="738"/>
      <c r="H38" s="736"/>
      <c r="I38" s="727"/>
      <c r="J38" s="736"/>
      <c r="K38" s="727"/>
      <c r="L38" s="736"/>
      <c r="M38" s="727"/>
      <c r="N38" s="736"/>
      <c r="O38" s="727"/>
      <c r="P38" s="736"/>
      <c r="Q38" s="727"/>
      <c r="R38" s="736"/>
      <c r="S38" s="727"/>
      <c r="T38" s="736"/>
    </row>
    <row r="39" spans="1:20" ht="21.75">
      <c r="A39" s="980" t="s">
        <v>52</v>
      </c>
      <c r="B39" s="982">
        <v>21949</v>
      </c>
      <c r="C39" s="993"/>
      <c r="D39" s="1105">
        <v>22016</v>
      </c>
      <c r="E39" s="993"/>
      <c r="F39" s="979">
        <v>19760</v>
      </c>
      <c r="G39" s="738"/>
      <c r="H39" s="736"/>
      <c r="I39" s="727"/>
      <c r="J39" s="736"/>
      <c r="K39" s="727"/>
      <c r="L39" s="736"/>
      <c r="M39" s="727"/>
      <c r="N39" s="736"/>
      <c r="O39" s="727"/>
      <c r="P39" s="736"/>
      <c r="Q39" s="727"/>
      <c r="R39" s="736"/>
      <c r="S39" s="727"/>
      <c r="T39" s="736"/>
    </row>
    <row r="40" spans="1:20" ht="21.75">
      <c r="A40" s="980" t="s">
        <v>51</v>
      </c>
      <c r="B40" s="982">
        <v>3146</v>
      </c>
      <c r="C40" s="993"/>
      <c r="D40" s="1105">
        <v>3159</v>
      </c>
      <c r="E40" s="993"/>
      <c r="F40" s="979">
        <v>3163</v>
      </c>
      <c r="G40" s="738"/>
      <c r="H40" s="736"/>
      <c r="I40" s="727"/>
      <c r="J40" s="736"/>
      <c r="K40" s="727"/>
      <c r="L40" s="736"/>
      <c r="M40" s="727"/>
      <c r="N40" s="736"/>
      <c r="O40" s="727"/>
      <c r="P40" s="736"/>
      <c r="Q40" s="727"/>
      <c r="R40" s="736"/>
      <c r="S40" s="727"/>
      <c r="T40" s="736"/>
    </row>
    <row r="41" spans="1:20" ht="21.75">
      <c r="A41" s="980" t="s">
        <v>181</v>
      </c>
      <c r="B41" s="978">
        <v>2158</v>
      </c>
      <c r="C41" s="977"/>
      <c r="D41" s="1103">
        <v>1998</v>
      </c>
      <c r="E41" s="977"/>
      <c r="F41" s="976">
        <v>1866</v>
      </c>
      <c r="G41" s="738"/>
      <c r="H41" s="736"/>
      <c r="I41" s="727"/>
      <c r="J41" s="736"/>
      <c r="K41" s="727"/>
      <c r="L41" s="736"/>
      <c r="M41" s="727"/>
      <c r="N41" s="736"/>
      <c r="O41" s="727"/>
      <c r="P41" s="736"/>
      <c r="Q41" s="727"/>
      <c r="R41" s="736"/>
      <c r="S41" s="727"/>
      <c r="T41" s="736"/>
    </row>
    <row r="42" spans="1:20" ht="21.75">
      <c r="A42" s="980" t="s">
        <v>50</v>
      </c>
      <c r="B42" s="988">
        <v>938</v>
      </c>
      <c r="C42" s="977"/>
      <c r="D42" s="1108">
        <v>941</v>
      </c>
      <c r="E42" s="977"/>
      <c r="F42" s="983">
        <v>997</v>
      </c>
      <c r="G42" s="738"/>
      <c r="H42" s="736"/>
      <c r="I42" s="727"/>
      <c r="J42" s="736"/>
      <c r="K42" s="727"/>
      <c r="L42" s="736"/>
      <c r="M42" s="727"/>
      <c r="N42" s="736"/>
      <c r="O42" s="727"/>
      <c r="P42" s="736"/>
      <c r="Q42" s="727"/>
      <c r="R42" s="736"/>
      <c r="S42" s="727"/>
      <c r="T42" s="736"/>
    </row>
    <row r="43" spans="1:20" ht="21.75">
      <c r="A43" s="974" t="s">
        <v>49</v>
      </c>
      <c r="B43" s="982">
        <v>28410</v>
      </c>
      <c r="C43" s="977"/>
      <c r="D43" s="1105">
        <v>28318</v>
      </c>
      <c r="E43" s="977"/>
      <c r="F43" s="979">
        <v>25982</v>
      </c>
      <c r="G43" s="738"/>
      <c r="H43" s="736"/>
      <c r="I43" s="727"/>
      <c r="J43" s="736"/>
      <c r="K43" s="727"/>
      <c r="L43" s="736"/>
      <c r="M43" s="727"/>
      <c r="N43" s="736"/>
      <c r="O43" s="727"/>
      <c r="P43" s="736"/>
      <c r="Q43" s="727"/>
      <c r="R43" s="736"/>
      <c r="S43" s="727"/>
      <c r="T43" s="736"/>
    </row>
    <row r="44" spans="1:20" ht="21.75">
      <c r="A44" s="974" t="s">
        <v>48</v>
      </c>
      <c r="B44" s="994">
        <v>39752</v>
      </c>
      <c r="C44" s="977"/>
      <c r="D44" s="1111">
        <v>39302</v>
      </c>
      <c r="E44" s="977"/>
      <c r="F44" s="995">
        <v>36411</v>
      </c>
      <c r="G44" s="738"/>
      <c r="H44" s="736"/>
      <c r="I44" s="727"/>
      <c r="J44" s="736"/>
      <c r="K44" s="727"/>
      <c r="L44" s="736"/>
      <c r="M44" s="727"/>
      <c r="N44" s="736"/>
      <c r="O44" s="727"/>
      <c r="P44" s="736"/>
      <c r="Q44" s="727"/>
      <c r="R44" s="736"/>
      <c r="S44" s="727"/>
      <c r="T44" s="736"/>
    </row>
    <row r="45" spans="1:20" ht="21.75">
      <c r="A45" s="972" t="s">
        <v>38</v>
      </c>
      <c r="B45" s="984"/>
      <c r="C45" s="977"/>
      <c r="D45" s="1107"/>
      <c r="E45" s="977"/>
      <c r="F45" s="986"/>
      <c r="G45" s="738"/>
      <c r="H45" s="736"/>
      <c r="I45" s="727"/>
      <c r="J45" s="736"/>
      <c r="K45" s="727"/>
      <c r="L45" s="736"/>
      <c r="M45" s="727"/>
      <c r="N45" s="736"/>
      <c r="O45" s="727"/>
      <c r="P45" s="736"/>
      <c r="Q45" s="727"/>
      <c r="R45" s="736"/>
      <c r="S45" s="727"/>
      <c r="T45" s="736"/>
    </row>
    <row r="46" spans="1:20" ht="21.75">
      <c r="A46" s="972" t="s">
        <v>47</v>
      </c>
      <c r="B46" s="984"/>
      <c r="C46" s="977"/>
      <c r="D46" s="1107"/>
      <c r="E46" s="977"/>
      <c r="F46" s="986"/>
      <c r="G46" s="727"/>
      <c r="H46" s="736"/>
      <c r="I46" s="727"/>
      <c r="J46" s="736"/>
      <c r="K46" s="727"/>
      <c r="L46" s="736"/>
      <c r="M46" s="727"/>
      <c r="N46" s="736"/>
      <c r="O46" s="727"/>
      <c r="P46" s="736"/>
      <c r="Q46" s="727"/>
      <c r="R46" s="736"/>
      <c r="S46" s="727"/>
      <c r="T46" s="736"/>
    </row>
    <row r="47" spans="1:20" ht="21.75">
      <c r="A47" s="974" t="s">
        <v>46</v>
      </c>
      <c r="B47" s="984"/>
      <c r="C47" s="977"/>
      <c r="D47" s="1107"/>
      <c r="E47" s="977"/>
      <c r="F47" s="986"/>
      <c r="G47" s="727"/>
      <c r="H47" s="736"/>
      <c r="I47" s="727"/>
      <c r="J47" s="736"/>
      <c r="K47" s="727"/>
      <c r="L47" s="736"/>
      <c r="M47" s="727"/>
      <c r="N47" s="736"/>
      <c r="O47" s="727"/>
      <c r="P47" s="736"/>
      <c r="Q47" s="727"/>
      <c r="R47" s="736"/>
      <c r="S47" s="727"/>
      <c r="T47" s="736"/>
    </row>
    <row r="48" spans="1:20" ht="21.75">
      <c r="A48" s="975" t="s">
        <v>45</v>
      </c>
      <c r="B48" s="982">
        <v>4004</v>
      </c>
      <c r="C48" s="977"/>
      <c r="D48" s="1105">
        <v>4004</v>
      </c>
      <c r="E48" s="977"/>
      <c r="F48" s="979">
        <v>4004</v>
      </c>
      <c r="G48" s="727"/>
      <c r="H48" s="736"/>
      <c r="I48" s="727"/>
      <c r="J48" s="736"/>
      <c r="K48" s="727"/>
      <c r="L48" s="736"/>
      <c r="M48" s="727"/>
      <c r="N48" s="736"/>
      <c r="O48" s="727"/>
      <c r="P48" s="736"/>
      <c r="Q48" s="727"/>
      <c r="R48" s="736"/>
      <c r="S48" s="727"/>
      <c r="T48" s="736"/>
    </row>
    <row r="49" spans="1:20" ht="21.75">
      <c r="A49" s="975" t="s">
        <v>44</v>
      </c>
      <c r="B49" s="982">
        <v>20144</v>
      </c>
      <c r="C49" s="977"/>
      <c r="D49" s="1105">
        <v>20067</v>
      </c>
      <c r="E49" s="977"/>
      <c r="F49" s="979">
        <v>20036</v>
      </c>
      <c r="G49" s="727"/>
      <c r="H49" s="736"/>
      <c r="I49" s="727"/>
      <c r="J49" s="736"/>
      <c r="K49" s="727"/>
      <c r="L49" s="736"/>
      <c r="M49" s="727"/>
      <c r="N49" s="736"/>
      <c r="O49" s="727"/>
      <c r="P49" s="736"/>
      <c r="Q49" s="727"/>
      <c r="R49" s="736"/>
      <c r="S49" s="727"/>
      <c r="T49" s="736"/>
    </row>
    <row r="50" spans="1:20" ht="21.75">
      <c r="A50" s="975" t="s">
        <v>43</v>
      </c>
      <c r="B50" s="982">
        <v>1165</v>
      </c>
      <c r="C50" s="977"/>
      <c r="D50" s="1105">
        <v>1153</v>
      </c>
      <c r="E50" s="977"/>
      <c r="F50" s="979">
        <v>1170</v>
      </c>
      <c r="G50" s="727"/>
      <c r="H50" s="727"/>
      <c r="I50" s="727"/>
      <c r="J50" s="727"/>
      <c r="K50" s="727"/>
      <c r="L50" s="727"/>
      <c r="M50" s="727"/>
      <c r="N50" s="727"/>
      <c r="O50" s="727"/>
      <c r="P50" s="727"/>
      <c r="Q50" s="727"/>
      <c r="R50" s="727"/>
      <c r="S50" s="727"/>
      <c r="T50" s="727"/>
    </row>
    <row r="51" spans="1:20" ht="21.75">
      <c r="A51" s="975" t="s">
        <v>295</v>
      </c>
      <c r="B51" s="978">
        <v>14</v>
      </c>
      <c r="C51" s="977"/>
      <c r="D51" s="1103">
        <v>20</v>
      </c>
      <c r="E51" s="977"/>
      <c r="F51" s="976">
        <v>90</v>
      </c>
      <c r="G51" s="727"/>
      <c r="H51" s="727"/>
      <c r="I51" s="727"/>
      <c r="J51" s="727"/>
      <c r="K51" s="727"/>
      <c r="L51" s="727"/>
      <c r="M51" s="727"/>
      <c r="N51" s="727"/>
      <c r="O51" s="727"/>
      <c r="P51" s="727"/>
      <c r="Q51" s="727"/>
      <c r="R51" s="727"/>
      <c r="S51" s="727"/>
      <c r="T51" s="727"/>
    </row>
    <row r="52" spans="1:20" ht="21.75">
      <c r="A52" s="975" t="s">
        <v>42</v>
      </c>
      <c r="B52" s="988">
        <v>-5195</v>
      </c>
      <c r="C52" s="977"/>
      <c r="D52" s="1108">
        <v>-5015</v>
      </c>
      <c r="E52" s="977"/>
      <c r="F52" s="983">
        <v>-4937</v>
      </c>
      <c r="H52" s="727"/>
      <c r="I52" s="727"/>
      <c r="J52" s="727"/>
      <c r="K52" s="727"/>
      <c r="L52" s="727"/>
      <c r="M52" s="727"/>
      <c r="N52" s="727"/>
      <c r="O52" s="727"/>
      <c r="P52" s="727"/>
      <c r="Q52" s="727"/>
      <c r="R52" s="727"/>
      <c r="S52" s="727"/>
      <c r="T52" s="727"/>
    </row>
    <row r="53" spans="1:20" ht="21.75">
      <c r="A53" s="974" t="s">
        <v>171</v>
      </c>
      <c r="B53" s="996">
        <v>20132</v>
      </c>
      <c r="C53" s="977"/>
      <c r="D53" s="1106">
        <v>20229</v>
      </c>
      <c r="E53" s="977"/>
      <c r="F53" s="985">
        <v>20363</v>
      </c>
      <c r="G53" s="727"/>
      <c r="H53" s="727"/>
      <c r="I53" s="727"/>
      <c r="J53" s="727"/>
      <c r="K53" s="727"/>
      <c r="L53" s="727"/>
      <c r="M53" s="727"/>
      <c r="N53" s="727"/>
      <c r="O53" s="727"/>
      <c r="P53" s="727"/>
      <c r="Q53" s="727"/>
      <c r="R53" s="727"/>
      <c r="S53" s="727"/>
      <c r="T53" s="727"/>
    </row>
    <row r="54" spans="1:20" ht="21.75">
      <c r="A54" s="974" t="s">
        <v>41</v>
      </c>
      <c r="B54" s="988">
        <v>329</v>
      </c>
      <c r="C54" s="977"/>
      <c r="D54" s="1108">
        <v>309</v>
      </c>
      <c r="E54" s="977"/>
      <c r="F54" s="983">
        <v>326</v>
      </c>
      <c r="G54" s="727"/>
      <c r="H54" s="727"/>
      <c r="I54" s="727"/>
      <c r="J54" s="727"/>
      <c r="K54" s="727"/>
      <c r="L54" s="727"/>
      <c r="M54" s="727"/>
      <c r="N54" s="727"/>
      <c r="O54" s="727"/>
      <c r="P54" s="727"/>
      <c r="Q54" s="727"/>
      <c r="R54" s="727"/>
      <c r="S54" s="727"/>
      <c r="T54" s="727"/>
    </row>
    <row r="55" spans="1:20" ht="21.75">
      <c r="A55" s="997" t="s">
        <v>40</v>
      </c>
      <c r="B55" s="998">
        <v>20461</v>
      </c>
      <c r="C55" s="977"/>
      <c r="D55" s="1112">
        <v>20538</v>
      </c>
      <c r="E55" s="977"/>
      <c r="F55" s="999">
        <v>20689</v>
      </c>
      <c r="G55" s="727"/>
      <c r="H55" s="727"/>
      <c r="I55" s="727"/>
      <c r="J55" s="727"/>
      <c r="K55" s="727"/>
      <c r="L55" s="727"/>
      <c r="M55" s="727"/>
      <c r="N55" s="727"/>
      <c r="O55" s="727"/>
      <c r="P55" s="727"/>
      <c r="Q55" s="727"/>
      <c r="R55" s="727"/>
      <c r="S55" s="727"/>
      <c r="T55" s="727"/>
    </row>
    <row r="56" spans="1:20" ht="22.5" thickBot="1">
      <c r="A56" s="989" t="s">
        <v>39</v>
      </c>
      <c r="B56" s="1000">
        <v>60213</v>
      </c>
      <c r="C56" s="977"/>
      <c r="D56" s="1113">
        <v>59840</v>
      </c>
      <c r="E56" s="977"/>
      <c r="F56" s="1001">
        <v>57100</v>
      </c>
      <c r="G56" s="727"/>
      <c r="H56" s="727"/>
      <c r="I56" s="727"/>
      <c r="J56" s="727"/>
      <c r="K56" s="727"/>
      <c r="L56" s="727"/>
      <c r="M56" s="727"/>
      <c r="N56" s="727"/>
      <c r="O56" s="727"/>
      <c r="P56" s="727"/>
      <c r="Q56" s="727"/>
      <c r="R56" s="727"/>
      <c r="S56" s="727"/>
      <c r="T56" s="727"/>
    </row>
    <row r="57" spans="1:20" ht="22.5" thickBot="1">
      <c r="A57" s="989" t="s">
        <v>96</v>
      </c>
      <c r="B57" s="1002">
        <v>900.1</v>
      </c>
      <c r="C57" s="977"/>
      <c r="D57" s="1114">
        <v>898.8</v>
      </c>
      <c r="E57" s="977"/>
      <c r="F57" s="1003">
        <v>898.2</v>
      </c>
      <c r="G57" s="727"/>
      <c r="H57" s="727"/>
      <c r="I57" s="727"/>
      <c r="J57" s="727"/>
      <c r="K57" s="727"/>
      <c r="L57" s="727"/>
      <c r="M57" s="727"/>
      <c r="N57" s="727"/>
      <c r="O57" s="727"/>
      <c r="P57" s="727"/>
      <c r="Q57" s="727"/>
      <c r="R57" s="727"/>
      <c r="S57" s="727"/>
      <c r="T57" s="727"/>
    </row>
    <row r="58" spans="1:20" ht="31.5" customHeight="1">
      <c r="A58" s="739"/>
      <c r="B58" s="739"/>
      <c r="C58" s="727"/>
      <c r="D58" s="810"/>
      <c r="E58" s="727"/>
      <c r="F58" s="740"/>
      <c r="G58" s="727"/>
      <c r="H58" s="727"/>
      <c r="I58" s="727"/>
      <c r="J58" s="727"/>
      <c r="K58" s="727"/>
      <c r="L58" s="727"/>
      <c r="M58" s="727"/>
      <c r="N58" s="727"/>
      <c r="O58" s="727"/>
      <c r="P58" s="727"/>
      <c r="Q58" s="727"/>
      <c r="R58" s="727"/>
      <c r="S58" s="727"/>
      <c r="T58" s="727"/>
    </row>
  </sheetData>
  <sheetProtection/>
  <printOptions horizontalCentered="1"/>
  <pageMargins left="0.35433070866141736" right="0.35433070866141736" top="0.4724409448818898" bottom="0.3937007874015748" header="0.31496062992125984" footer="0.31496062992125984"/>
  <pageSetup firstPageNumber="2" useFirstPageNumber="1" fitToHeight="1" fitToWidth="1" horizontalDpi="600" verticalDpi="600" orientation="landscape" scale="43" r:id="rId2"/>
  <headerFooter scaleWithDoc="0" alignWithMargins="0">
    <oddFooter>&amp;R&amp;"Helvetica,Regular"&amp;7BCE Supplementary Financial Information - Second Quarter 2019 Page 11</oddFooter>
  </headerFooter>
  <customProperties>
    <customPr name="EpmWorksheetKeyString_GUID" r:id="rId3"/>
    <customPr name="FPMExcelClientCellBasedFunctionStatus" r:id="rId4"/>
    <customPr name="FPMExcelClientRefreshTime" r:id="rId5"/>
  </customProperties>
  <drawing r:id="rId1"/>
</worksheet>
</file>

<file path=xl/worksheets/sheet14.xml><?xml version="1.0" encoding="utf-8"?>
<worksheet xmlns="http://schemas.openxmlformats.org/spreadsheetml/2006/main" xmlns:r="http://schemas.openxmlformats.org/officeDocument/2006/relationships">
  <sheetPr codeName="Sheet3">
    <pageSetUpPr fitToPage="1"/>
  </sheetPr>
  <dimension ref="A1:M158"/>
  <sheetViews>
    <sheetView view="pageBreakPreview" zoomScaleNormal="70" zoomScaleSheetLayoutView="100" zoomScalePageLayoutView="0" workbookViewId="0" topLeftCell="A1">
      <selection activeCell="A52" sqref="A52"/>
    </sheetView>
  </sheetViews>
  <sheetFormatPr defaultColWidth="9.140625" defaultRowHeight="12.75"/>
  <cols>
    <col min="1" max="1" width="92.421875" style="46" customWidth="1"/>
    <col min="2" max="2" width="15.7109375" style="48" customWidth="1"/>
    <col min="3" max="3" width="1.8515625" style="48" customWidth="1"/>
    <col min="4" max="4" width="15.7109375" style="48" customWidth="1"/>
    <col min="5" max="5" width="2.00390625" style="48" customWidth="1"/>
    <col min="6" max="6" width="15.7109375" style="48" customWidth="1"/>
    <col min="7" max="7" width="2.00390625" style="48" customWidth="1"/>
    <col min="8" max="8" width="15.7109375" style="48" customWidth="1"/>
    <col min="9" max="9" width="1.8515625" style="46" customWidth="1"/>
    <col min="10" max="10" width="15.7109375" style="46" customWidth="1"/>
    <col min="11" max="11" width="1.8515625" style="46" customWidth="1"/>
    <col min="12" max="12" width="15.7109375" style="46" customWidth="1"/>
    <col min="13" max="13" width="1.57421875" style="46" customWidth="1"/>
    <col min="14" max="16384" width="9.140625" style="46" customWidth="1"/>
  </cols>
  <sheetData>
    <row r="1" spans="1:13" ht="23.25">
      <c r="A1" s="308"/>
      <c r="H1" s="104"/>
      <c r="I1" s="126"/>
      <c r="J1" s="126"/>
      <c r="K1" s="126"/>
      <c r="L1" s="231" t="s">
        <v>243</v>
      </c>
      <c r="M1" s="104"/>
    </row>
    <row r="2" spans="1:13" ht="20.25">
      <c r="A2" s="308"/>
      <c r="H2" s="104"/>
      <c r="I2" s="126"/>
      <c r="J2" s="126"/>
      <c r="K2" s="126"/>
      <c r="L2" s="233" t="s">
        <v>235</v>
      </c>
      <c r="M2" s="104"/>
    </row>
    <row r="3" spans="1:13" ht="24.75" customHeight="1" thickBot="1">
      <c r="A3" s="308"/>
      <c r="B3" s="104"/>
      <c r="C3" s="104"/>
      <c r="D3" s="104"/>
      <c r="E3" s="104"/>
      <c r="F3" s="104"/>
      <c r="G3" s="104"/>
      <c r="H3" s="104"/>
      <c r="I3" s="126"/>
      <c r="J3" s="126"/>
      <c r="K3" s="126"/>
      <c r="L3" s="126"/>
      <c r="M3" s="126"/>
    </row>
    <row r="4" spans="1:13" ht="21" customHeight="1" thickTop="1">
      <c r="A4" s="126"/>
      <c r="B4" s="741" t="s">
        <v>154</v>
      </c>
      <c r="C4" s="236"/>
      <c r="D4" s="112" t="s">
        <v>154</v>
      </c>
      <c r="E4" s="126"/>
      <c r="F4" s="103"/>
      <c r="G4" s="236"/>
      <c r="H4" s="741" t="s">
        <v>286</v>
      </c>
      <c r="I4" s="236"/>
      <c r="J4" s="112" t="s">
        <v>286</v>
      </c>
      <c r="K4" s="126"/>
      <c r="L4" s="103"/>
      <c r="M4" s="126"/>
    </row>
    <row r="5" spans="1:13" ht="17.25" thickBot="1">
      <c r="A5" s="114" t="s">
        <v>85</v>
      </c>
      <c r="B5" s="742">
        <v>2019</v>
      </c>
      <c r="C5" s="743"/>
      <c r="D5" s="118">
        <v>2018</v>
      </c>
      <c r="E5" s="112"/>
      <c r="F5" s="118" t="s">
        <v>37</v>
      </c>
      <c r="G5" s="236"/>
      <c r="H5" s="742">
        <v>2019</v>
      </c>
      <c r="I5" s="743"/>
      <c r="J5" s="118">
        <v>2018</v>
      </c>
      <c r="K5" s="112"/>
      <c r="L5" s="118" t="s">
        <v>37</v>
      </c>
      <c r="M5" s="112"/>
    </row>
    <row r="6" spans="1:13" ht="6.75" customHeight="1">
      <c r="A6" s="104"/>
      <c r="B6" s="744"/>
      <c r="C6" s="126"/>
      <c r="D6" s="126"/>
      <c r="E6" s="99"/>
      <c r="F6" s="99"/>
      <c r="G6" s="104"/>
      <c r="H6" s="744"/>
      <c r="I6" s="126"/>
      <c r="J6" s="126"/>
      <c r="K6" s="99"/>
      <c r="L6" s="99"/>
      <c r="M6" s="99"/>
    </row>
    <row r="7" spans="1:13" ht="15" customHeight="1">
      <c r="A7" s="162" t="s">
        <v>163</v>
      </c>
      <c r="B7" s="1149">
        <v>817</v>
      </c>
      <c r="C7" s="745">
        <v>1608</v>
      </c>
      <c r="D7" s="123">
        <v>755</v>
      </c>
      <c r="E7" s="123"/>
      <c r="F7" s="725">
        <v>62</v>
      </c>
      <c r="G7" s="185"/>
      <c r="H7" s="188">
        <v>1608</v>
      </c>
      <c r="I7" s="745"/>
      <c r="J7" s="123">
        <v>1464</v>
      </c>
      <c r="K7" s="123"/>
      <c r="L7" s="725">
        <v>144</v>
      </c>
      <c r="M7" s="123"/>
    </row>
    <row r="8" spans="1:13" ht="15" customHeight="1">
      <c r="A8" s="746" t="s">
        <v>27</v>
      </c>
      <c r="B8" s="188"/>
      <c r="C8" s="185"/>
      <c r="D8" s="123"/>
      <c r="E8" s="123"/>
      <c r="F8" s="123"/>
      <c r="G8" s="185"/>
      <c r="H8" s="188"/>
      <c r="I8" s="185"/>
      <c r="J8" s="123"/>
      <c r="K8" s="123"/>
      <c r="L8" s="123"/>
      <c r="M8" s="123"/>
    </row>
    <row r="9" spans="1:13" ht="15" customHeight="1">
      <c r="A9" s="340" t="s">
        <v>26</v>
      </c>
      <c r="B9" s="747">
        <v>39</v>
      </c>
      <c r="C9" s="185"/>
      <c r="D9" s="748">
        <v>24</v>
      </c>
      <c r="E9" s="123"/>
      <c r="F9" s="748">
        <v>15</v>
      </c>
      <c r="G9" s="749"/>
      <c r="H9" s="747">
        <v>63</v>
      </c>
      <c r="I9" s="185"/>
      <c r="J9" s="748">
        <v>24</v>
      </c>
      <c r="K9" s="123"/>
      <c r="L9" s="748">
        <v>39</v>
      </c>
      <c r="M9" s="123"/>
    </row>
    <row r="10" spans="1:13" ht="15" customHeight="1">
      <c r="A10" s="340" t="s">
        <v>25</v>
      </c>
      <c r="B10" s="747">
        <v>1111</v>
      </c>
      <c r="C10" s="185"/>
      <c r="D10" s="748">
        <v>1008</v>
      </c>
      <c r="E10" s="123"/>
      <c r="F10" s="748">
        <v>103</v>
      </c>
      <c r="G10" s="749"/>
      <c r="H10" s="747">
        <v>2214</v>
      </c>
      <c r="I10" s="185"/>
      <c r="J10" s="748">
        <v>2000</v>
      </c>
      <c r="K10" s="123"/>
      <c r="L10" s="748">
        <v>214</v>
      </c>
      <c r="M10" s="123"/>
    </row>
    <row r="11" spans="1:13" ht="15" customHeight="1">
      <c r="A11" s="340" t="s">
        <v>164</v>
      </c>
      <c r="B11" s="750">
        <v>73</v>
      </c>
      <c r="C11" s="185"/>
      <c r="D11" s="748">
        <v>80</v>
      </c>
      <c r="E11" s="123"/>
      <c r="F11" s="751">
        <v>-7</v>
      </c>
      <c r="G11" s="749"/>
      <c r="H11" s="750">
        <v>158</v>
      </c>
      <c r="I11" s="185"/>
      <c r="J11" s="748">
        <v>170</v>
      </c>
      <c r="K11" s="123"/>
      <c r="L11" s="751">
        <v>-12</v>
      </c>
      <c r="M11" s="123"/>
    </row>
    <row r="12" spans="1:13" ht="15" customHeight="1">
      <c r="A12" s="340" t="s">
        <v>23</v>
      </c>
      <c r="B12" s="747">
        <v>273</v>
      </c>
      <c r="C12" s="185"/>
      <c r="D12" s="748">
        <v>243</v>
      </c>
      <c r="E12" s="123"/>
      <c r="F12" s="748">
        <v>30</v>
      </c>
      <c r="G12" s="749"/>
      <c r="H12" s="747">
        <v>551</v>
      </c>
      <c r="I12" s="185"/>
      <c r="J12" s="748">
        <v>481</v>
      </c>
      <c r="K12" s="123"/>
      <c r="L12" s="748">
        <v>70</v>
      </c>
      <c r="M12" s="123"/>
    </row>
    <row r="13" spans="1:13" ht="15" customHeight="1">
      <c r="A13" s="340" t="s">
        <v>228</v>
      </c>
      <c r="B13" s="747">
        <v>0</v>
      </c>
      <c r="C13" s="185"/>
      <c r="D13" s="748">
        <v>0</v>
      </c>
      <c r="E13" s="123"/>
      <c r="F13" s="748">
        <v>0</v>
      </c>
      <c r="G13" s="749"/>
      <c r="H13" s="747">
        <v>4</v>
      </c>
      <c r="I13" s="185"/>
      <c r="J13" s="748">
        <v>0</v>
      </c>
      <c r="K13" s="123"/>
      <c r="L13" s="748">
        <v>4</v>
      </c>
      <c r="M13" s="123"/>
    </row>
    <row r="14" spans="1:13" ht="15.75" customHeight="1">
      <c r="A14" s="340" t="s">
        <v>22</v>
      </c>
      <c r="B14" s="747">
        <v>276</v>
      </c>
      <c r="C14" s="185"/>
      <c r="D14" s="748">
        <v>292</v>
      </c>
      <c r="E14" s="123"/>
      <c r="F14" s="748">
        <v>-16</v>
      </c>
      <c r="G14" s="749"/>
      <c r="H14" s="747">
        <v>569</v>
      </c>
      <c r="I14" s="185"/>
      <c r="J14" s="748">
        <v>527</v>
      </c>
      <c r="K14" s="123"/>
      <c r="L14" s="748">
        <v>42</v>
      </c>
      <c r="M14" s="123"/>
    </row>
    <row r="15" spans="1:13" ht="15.75" customHeight="1">
      <c r="A15" s="340" t="s">
        <v>21</v>
      </c>
      <c r="B15" s="747">
        <v>-70</v>
      </c>
      <c r="C15" s="185"/>
      <c r="D15" s="748">
        <v>-74</v>
      </c>
      <c r="E15" s="123"/>
      <c r="F15" s="748">
        <v>4</v>
      </c>
      <c r="G15" s="749"/>
      <c r="H15" s="747">
        <v>-151</v>
      </c>
      <c r="I15" s="185"/>
      <c r="J15" s="748">
        <v>-161</v>
      </c>
      <c r="K15" s="123"/>
      <c r="L15" s="748">
        <v>10</v>
      </c>
      <c r="M15" s="123"/>
    </row>
    <row r="16" spans="1:13" ht="15.75" customHeight="1">
      <c r="A16" s="340" t="s">
        <v>20</v>
      </c>
      <c r="B16" s="747">
        <v>-19</v>
      </c>
      <c r="C16" s="185"/>
      <c r="D16" s="748">
        <v>-19</v>
      </c>
      <c r="E16" s="123"/>
      <c r="F16" s="748">
        <v>0</v>
      </c>
      <c r="G16" s="749"/>
      <c r="H16" s="747">
        <v>-37</v>
      </c>
      <c r="I16" s="185"/>
      <c r="J16" s="748">
        <v>-38</v>
      </c>
      <c r="K16" s="123"/>
      <c r="L16" s="748">
        <v>1</v>
      </c>
      <c r="M16" s="123"/>
    </row>
    <row r="17" spans="1:13" ht="15.75" customHeight="1">
      <c r="A17" s="340" t="s">
        <v>19</v>
      </c>
      <c r="B17" s="747">
        <v>-33</v>
      </c>
      <c r="C17" s="185"/>
      <c r="D17" s="748">
        <v>-33</v>
      </c>
      <c r="E17" s="123"/>
      <c r="F17" s="748">
        <v>0</v>
      </c>
      <c r="G17" s="749"/>
      <c r="H17" s="747">
        <v>-99</v>
      </c>
      <c r="I17" s="185"/>
      <c r="J17" s="748">
        <v>-68</v>
      </c>
      <c r="K17" s="123"/>
      <c r="L17" s="748">
        <v>-31</v>
      </c>
      <c r="M17" s="123"/>
    </row>
    <row r="18" spans="1:13" ht="15.75" customHeight="1">
      <c r="A18" s="340" t="s">
        <v>18</v>
      </c>
      <c r="B18" s="747">
        <v>-270</v>
      </c>
      <c r="C18" s="185"/>
      <c r="D18" s="748">
        <v>-252</v>
      </c>
      <c r="E18" s="123"/>
      <c r="F18" s="748">
        <v>-18</v>
      </c>
      <c r="G18" s="749"/>
      <c r="H18" s="747">
        <v>-537</v>
      </c>
      <c r="I18" s="185"/>
      <c r="J18" s="748">
        <v>-488</v>
      </c>
      <c r="K18" s="123"/>
      <c r="L18" s="748">
        <v>-49</v>
      </c>
      <c r="M18" s="123"/>
    </row>
    <row r="19" spans="1:13" ht="15.75" customHeight="1">
      <c r="A19" s="340" t="s">
        <v>17</v>
      </c>
      <c r="B19" s="747">
        <v>-127</v>
      </c>
      <c r="C19" s="185"/>
      <c r="D19" s="748">
        <v>-113</v>
      </c>
      <c r="E19" s="123"/>
      <c r="F19" s="748">
        <v>-14</v>
      </c>
      <c r="G19" s="749"/>
      <c r="H19" s="747">
        <v>-416</v>
      </c>
      <c r="I19" s="185"/>
      <c r="J19" s="748">
        <v>-397</v>
      </c>
      <c r="K19" s="123"/>
      <c r="L19" s="748">
        <v>-19</v>
      </c>
      <c r="M19" s="123"/>
    </row>
    <row r="20" spans="1:13" ht="15.75" customHeight="1">
      <c r="A20" s="340" t="s">
        <v>169</v>
      </c>
      <c r="B20" s="747">
        <v>-21</v>
      </c>
      <c r="C20" s="185"/>
      <c r="D20" s="748">
        <v>-28</v>
      </c>
      <c r="E20" s="123"/>
      <c r="F20" s="748">
        <v>7</v>
      </c>
      <c r="G20" s="749"/>
      <c r="H20" s="747">
        <v>-50</v>
      </c>
      <c r="I20" s="185"/>
      <c r="J20" s="748">
        <v>-46</v>
      </c>
      <c r="K20" s="123"/>
      <c r="L20" s="748">
        <v>-4</v>
      </c>
      <c r="M20" s="123"/>
    </row>
    <row r="21" spans="1:13" ht="17.25" customHeight="1">
      <c r="A21" s="752" t="s">
        <v>16</v>
      </c>
      <c r="B21" s="753">
        <v>44</v>
      </c>
      <c r="C21" s="754"/>
      <c r="D21" s="755">
        <v>174</v>
      </c>
      <c r="E21" s="123"/>
      <c r="F21" s="756">
        <v>-130</v>
      </c>
      <c r="G21" s="749"/>
      <c r="H21" s="753">
        <v>-268</v>
      </c>
      <c r="I21" s="754"/>
      <c r="J21" s="755">
        <v>85</v>
      </c>
      <c r="K21" s="123"/>
      <c r="L21" s="756">
        <v>-353</v>
      </c>
      <c r="M21" s="123"/>
    </row>
    <row r="22" spans="1:13" ht="17.25" customHeight="1">
      <c r="A22" s="757" t="s">
        <v>15</v>
      </c>
      <c r="B22" s="747">
        <v>2093</v>
      </c>
      <c r="C22" s="185"/>
      <c r="D22" s="123">
        <v>2057</v>
      </c>
      <c r="E22" s="123"/>
      <c r="F22" s="748">
        <v>36</v>
      </c>
      <c r="G22" s="185"/>
      <c r="H22" s="188">
        <v>3609</v>
      </c>
      <c r="I22" s="185"/>
      <c r="J22" s="123">
        <v>3553</v>
      </c>
      <c r="K22" s="123"/>
      <c r="L22" s="748">
        <v>56</v>
      </c>
      <c r="M22" s="123"/>
    </row>
    <row r="23" spans="1:13" ht="16.5">
      <c r="A23" s="340" t="s">
        <v>14</v>
      </c>
      <c r="B23" s="747">
        <v>-972</v>
      </c>
      <c r="C23" s="185"/>
      <c r="D23" s="748">
        <v>-1056</v>
      </c>
      <c r="E23" s="123"/>
      <c r="F23" s="748">
        <v>84</v>
      </c>
      <c r="G23" s="749"/>
      <c r="H23" s="747">
        <v>-1822</v>
      </c>
      <c r="I23" s="185"/>
      <c r="J23" s="748">
        <v>-1987</v>
      </c>
      <c r="K23" s="123"/>
      <c r="L23" s="748">
        <v>165</v>
      </c>
      <c r="M23" s="123"/>
    </row>
    <row r="24" spans="1:13" ht="16.5">
      <c r="A24" s="340" t="s">
        <v>13</v>
      </c>
      <c r="B24" s="747">
        <v>-37</v>
      </c>
      <c r="C24" s="185"/>
      <c r="D24" s="748">
        <v>-35</v>
      </c>
      <c r="E24" s="123"/>
      <c r="F24" s="748">
        <v>-2</v>
      </c>
      <c r="G24" s="749"/>
      <c r="H24" s="747">
        <v>-63</v>
      </c>
      <c r="I24" s="185"/>
      <c r="J24" s="748">
        <v>-68</v>
      </c>
      <c r="K24" s="123"/>
      <c r="L24" s="748">
        <v>5</v>
      </c>
      <c r="M24" s="123"/>
    </row>
    <row r="25" spans="1:13" ht="16.5">
      <c r="A25" s="340" t="s">
        <v>165</v>
      </c>
      <c r="B25" s="747">
        <v>-12</v>
      </c>
      <c r="C25" s="185"/>
      <c r="D25" s="748">
        <v>0</v>
      </c>
      <c r="E25" s="123"/>
      <c r="F25" s="748">
        <v>-12</v>
      </c>
      <c r="G25" s="749"/>
      <c r="H25" s="747">
        <v>-39</v>
      </c>
      <c r="I25" s="185"/>
      <c r="J25" s="748">
        <v>-13</v>
      </c>
      <c r="K25" s="123"/>
      <c r="L25" s="748">
        <v>-26</v>
      </c>
      <c r="M25" s="123"/>
    </row>
    <row r="26" spans="1:13" ht="16.5">
      <c r="A26" s="758" t="s">
        <v>169</v>
      </c>
      <c r="B26" s="759">
        <v>21</v>
      </c>
      <c r="C26" s="760"/>
      <c r="D26" s="761">
        <v>28</v>
      </c>
      <c r="E26" s="123"/>
      <c r="F26" s="755">
        <v>-7</v>
      </c>
      <c r="G26" s="762"/>
      <c r="H26" s="759">
        <v>50</v>
      </c>
      <c r="I26" s="760"/>
      <c r="J26" s="761">
        <v>46</v>
      </c>
      <c r="K26" s="123"/>
      <c r="L26" s="755">
        <v>4</v>
      </c>
      <c r="M26" s="123"/>
    </row>
    <row r="27" spans="1:13" ht="18.75" customHeight="1">
      <c r="A27" s="104" t="s">
        <v>176</v>
      </c>
      <c r="B27" s="747">
        <v>1093</v>
      </c>
      <c r="C27" s="185"/>
      <c r="D27" s="748">
        <v>994</v>
      </c>
      <c r="E27" s="123"/>
      <c r="F27" s="748">
        <v>99</v>
      </c>
      <c r="G27" s="749"/>
      <c r="H27" s="747">
        <v>1735</v>
      </c>
      <c r="I27" s="185"/>
      <c r="J27" s="748">
        <v>1531</v>
      </c>
      <c r="K27" s="123"/>
      <c r="L27" s="748">
        <v>204</v>
      </c>
      <c r="M27" s="123"/>
    </row>
    <row r="28" spans="1:13" ht="15" customHeight="1">
      <c r="A28" s="340" t="s">
        <v>11</v>
      </c>
      <c r="B28" s="747">
        <v>-50</v>
      </c>
      <c r="C28" s="185"/>
      <c r="D28" s="748">
        <v>-21</v>
      </c>
      <c r="E28" s="123"/>
      <c r="F28" s="748">
        <v>-29</v>
      </c>
      <c r="G28" s="749"/>
      <c r="H28" s="747">
        <v>-50</v>
      </c>
      <c r="I28" s="185"/>
      <c r="J28" s="748">
        <v>-244</v>
      </c>
      <c r="K28" s="123"/>
      <c r="L28" s="748">
        <v>194</v>
      </c>
      <c r="M28" s="123"/>
    </row>
    <row r="29" spans="1:13" ht="15" customHeight="1">
      <c r="A29" s="340" t="s">
        <v>169</v>
      </c>
      <c r="B29" s="747">
        <v>-21</v>
      </c>
      <c r="C29" s="185"/>
      <c r="D29" s="748">
        <v>-28</v>
      </c>
      <c r="E29" s="123"/>
      <c r="F29" s="748">
        <v>7</v>
      </c>
      <c r="G29" s="749"/>
      <c r="H29" s="747">
        <v>-50</v>
      </c>
      <c r="I29" s="185"/>
      <c r="J29" s="748">
        <v>-46</v>
      </c>
      <c r="K29" s="123"/>
      <c r="L29" s="748">
        <v>-4</v>
      </c>
      <c r="M29" s="123"/>
    </row>
    <row r="30" spans="1:13" ht="15" customHeight="1">
      <c r="A30" s="340" t="s">
        <v>180</v>
      </c>
      <c r="B30" s="747">
        <v>0</v>
      </c>
      <c r="C30" s="185"/>
      <c r="D30" s="748">
        <v>0</v>
      </c>
      <c r="E30" s="123"/>
      <c r="F30" s="748">
        <v>0</v>
      </c>
      <c r="G30" s="749"/>
      <c r="H30" s="747">
        <v>0</v>
      </c>
      <c r="I30" s="185"/>
      <c r="J30" s="748">
        <v>-36</v>
      </c>
      <c r="K30" s="123"/>
      <c r="L30" s="748">
        <v>36</v>
      </c>
      <c r="M30" s="123"/>
    </row>
    <row r="31" spans="1:13" ht="15" customHeight="1">
      <c r="A31" s="340" t="s">
        <v>200</v>
      </c>
      <c r="B31" s="747">
        <v>0</v>
      </c>
      <c r="C31" s="185"/>
      <c r="D31" s="748">
        <v>0</v>
      </c>
      <c r="E31" s="123"/>
      <c r="F31" s="748">
        <v>0</v>
      </c>
      <c r="G31" s="749"/>
      <c r="H31" s="747">
        <v>0</v>
      </c>
      <c r="I31" s="185"/>
      <c r="J31" s="748">
        <v>68</v>
      </c>
      <c r="K31" s="123"/>
      <c r="L31" s="748">
        <v>-68</v>
      </c>
      <c r="M31" s="123"/>
    </row>
    <row r="32" spans="1:13" ht="15" customHeight="1">
      <c r="A32" s="340" t="s">
        <v>9</v>
      </c>
      <c r="B32" s="747">
        <v>32</v>
      </c>
      <c r="C32" s="185"/>
      <c r="D32" s="748">
        <v>-20</v>
      </c>
      <c r="E32" s="123"/>
      <c r="F32" s="748">
        <v>52</v>
      </c>
      <c r="G32" s="749"/>
      <c r="H32" s="747">
        <v>8</v>
      </c>
      <c r="I32" s="185"/>
      <c r="J32" s="748">
        <v>-55</v>
      </c>
      <c r="K32" s="123"/>
      <c r="L32" s="748">
        <v>63</v>
      </c>
      <c r="M32" s="123"/>
    </row>
    <row r="33" spans="1:13" ht="15" customHeight="1">
      <c r="A33" s="340" t="s">
        <v>299</v>
      </c>
      <c r="B33" s="747">
        <v>277</v>
      </c>
      <c r="C33" s="185"/>
      <c r="D33" s="748">
        <v>97</v>
      </c>
      <c r="E33" s="123"/>
      <c r="F33" s="748">
        <v>180</v>
      </c>
      <c r="G33" s="749"/>
      <c r="H33" s="747">
        <v>844</v>
      </c>
      <c r="I33" s="185"/>
      <c r="J33" s="748">
        <v>40</v>
      </c>
      <c r="K33" s="123"/>
      <c r="L33" s="748">
        <v>804</v>
      </c>
      <c r="M33" s="123"/>
    </row>
    <row r="34" spans="1:13" ht="15" customHeight="1">
      <c r="A34" s="340" t="s">
        <v>300</v>
      </c>
      <c r="B34" s="747">
        <v>0</v>
      </c>
      <c r="C34" s="185"/>
      <c r="D34" s="748">
        <v>-2</v>
      </c>
      <c r="E34" s="123"/>
      <c r="F34" s="748">
        <v>2</v>
      </c>
      <c r="G34" s="749"/>
      <c r="H34" s="747">
        <v>31</v>
      </c>
      <c r="I34" s="185"/>
      <c r="J34" s="748">
        <v>-2</v>
      </c>
      <c r="K34" s="123"/>
      <c r="L34" s="748">
        <v>33</v>
      </c>
      <c r="M34" s="123"/>
    </row>
    <row r="35" spans="1:13" ht="15" customHeight="1">
      <c r="A35" s="340" t="s">
        <v>8</v>
      </c>
      <c r="B35" s="747">
        <v>1405</v>
      </c>
      <c r="C35" s="185"/>
      <c r="D35" s="748">
        <v>0</v>
      </c>
      <c r="E35" s="123"/>
      <c r="F35" s="748">
        <v>1405</v>
      </c>
      <c r="G35" s="749"/>
      <c r="H35" s="750">
        <v>1405</v>
      </c>
      <c r="I35" s="1128"/>
      <c r="J35" s="751">
        <v>1466</v>
      </c>
      <c r="K35" s="123"/>
      <c r="L35" s="748">
        <v>-61</v>
      </c>
      <c r="M35" s="123"/>
    </row>
    <row r="36" spans="1:13" ht="15" customHeight="1">
      <c r="A36" s="340" t="s">
        <v>7</v>
      </c>
      <c r="B36" s="747">
        <v>-1599</v>
      </c>
      <c r="C36" s="185"/>
      <c r="D36" s="748">
        <v>-1068</v>
      </c>
      <c r="E36" s="123"/>
      <c r="F36" s="748">
        <v>-531</v>
      </c>
      <c r="G36" s="749"/>
      <c r="H36" s="747">
        <v>-1803</v>
      </c>
      <c r="I36" s="185"/>
      <c r="J36" s="748">
        <v>-1241</v>
      </c>
      <c r="K36" s="123"/>
      <c r="L36" s="748">
        <v>-562</v>
      </c>
      <c r="M36" s="123"/>
    </row>
    <row r="37" spans="1:13" ht="15" customHeight="1">
      <c r="A37" s="340" t="s">
        <v>5</v>
      </c>
      <c r="B37" s="747">
        <v>44</v>
      </c>
      <c r="C37" s="185"/>
      <c r="D37" s="748">
        <v>1</v>
      </c>
      <c r="E37" s="123"/>
      <c r="F37" s="748">
        <v>43</v>
      </c>
      <c r="G37" s="749"/>
      <c r="H37" s="747">
        <v>64</v>
      </c>
      <c r="I37" s="185"/>
      <c r="J37" s="751">
        <v>2</v>
      </c>
      <c r="K37" s="123"/>
      <c r="L37" s="748">
        <v>62</v>
      </c>
      <c r="M37" s="123"/>
    </row>
    <row r="38" spans="1:13" ht="15" customHeight="1">
      <c r="A38" s="340" t="s">
        <v>4</v>
      </c>
      <c r="B38" s="747">
        <v>0</v>
      </c>
      <c r="C38" s="185"/>
      <c r="D38" s="748">
        <v>0</v>
      </c>
      <c r="E38" s="123"/>
      <c r="F38" s="748">
        <v>0</v>
      </c>
      <c r="G38" s="749"/>
      <c r="H38" s="747">
        <v>0</v>
      </c>
      <c r="I38" s="185"/>
      <c r="J38" s="748">
        <v>-175</v>
      </c>
      <c r="K38" s="123"/>
      <c r="L38" s="748">
        <v>175</v>
      </c>
      <c r="M38" s="123"/>
    </row>
    <row r="39" spans="1:13" ht="15" customHeight="1">
      <c r="A39" s="340" t="s">
        <v>283</v>
      </c>
      <c r="B39" s="747">
        <v>-10</v>
      </c>
      <c r="C39" s="185"/>
      <c r="D39" s="748">
        <v>-49</v>
      </c>
      <c r="E39" s="123"/>
      <c r="F39" s="748">
        <v>39</v>
      </c>
      <c r="G39" s="749"/>
      <c r="H39" s="747">
        <v>-86</v>
      </c>
      <c r="I39" s="185"/>
      <c r="J39" s="748">
        <v>-137</v>
      </c>
      <c r="K39" s="123"/>
      <c r="L39" s="748">
        <v>51</v>
      </c>
      <c r="M39" s="123"/>
    </row>
    <row r="40" spans="1:13" ht="15" customHeight="1">
      <c r="A40" s="340" t="s">
        <v>6</v>
      </c>
      <c r="B40" s="747">
        <v>-712</v>
      </c>
      <c r="C40" s="185"/>
      <c r="D40" s="748">
        <v>-678</v>
      </c>
      <c r="E40" s="123"/>
      <c r="F40" s="748">
        <v>-34</v>
      </c>
      <c r="G40" s="749"/>
      <c r="H40" s="747">
        <v>-1390</v>
      </c>
      <c r="I40" s="185"/>
      <c r="J40" s="748">
        <v>-1324</v>
      </c>
      <c r="K40" s="123"/>
      <c r="L40" s="748">
        <v>-66</v>
      </c>
      <c r="M40" s="123"/>
    </row>
    <row r="41" spans="1:13" ht="15" customHeight="1">
      <c r="A41" s="340" t="s">
        <v>214</v>
      </c>
      <c r="B41" s="747">
        <v>0</v>
      </c>
      <c r="C41" s="185"/>
      <c r="D41" s="748">
        <v>-12</v>
      </c>
      <c r="E41" s="123"/>
      <c r="F41" s="748">
        <v>12</v>
      </c>
      <c r="G41" s="749"/>
      <c r="H41" s="747">
        <v>0</v>
      </c>
      <c r="I41" s="185"/>
      <c r="J41" s="748">
        <v>-41</v>
      </c>
      <c r="K41" s="123"/>
      <c r="L41" s="748">
        <v>41</v>
      </c>
      <c r="M41" s="123"/>
    </row>
    <row r="42" spans="1:13" ht="15" customHeight="1">
      <c r="A42" s="340" t="s">
        <v>3</v>
      </c>
      <c r="B42" s="763">
        <v>-33</v>
      </c>
      <c r="C42" s="307"/>
      <c r="D42" s="764">
        <v>-23</v>
      </c>
      <c r="E42" s="123"/>
      <c r="F42" s="764">
        <v>-10</v>
      </c>
      <c r="G42" s="749"/>
      <c r="H42" s="763">
        <v>-39</v>
      </c>
      <c r="I42" s="307"/>
      <c r="J42" s="764">
        <v>-41</v>
      </c>
      <c r="K42" s="123"/>
      <c r="L42" s="764">
        <v>2</v>
      </c>
      <c r="M42" s="123"/>
    </row>
    <row r="43" spans="1:13" ht="16.5">
      <c r="A43" s="765"/>
      <c r="B43" s="766">
        <v>-667</v>
      </c>
      <c r="C43" s="754"/>
      <c r="D43" s="767">
        <v>-1803</v>
      </c>
      <c r="E43" s="123"/>
      <c r="F43" s="767">
        <v>1136</v>
      </c>
      <c r="G43" s="768"/>
      <c r="H43" s="766">
        <v>-1066</v>
      </c>
      <c r="I43" s="754"/>
      <c r="J43" s="767">
        <v>-1766</v>
      </c>
      <c r="K43" s="123"/>
      <c r="L43" s="767">
        <v>700</v>
      </c>
      <c r="M43" s="123"/>
    </row>
    <row r="44" spans="1:13" ht="15" customHeight="1">
      <c r="A44" s="126" t="s">
        <v>231</v>
      </c>
      <c r="B44" s="747">
        <v>426</v>
      </c>
      <c r="C44" s="185"/>
      <c r="D44" s="748">
        <v>-809</v>
      </c>
      <c r="E44" s="123"/>
      <c r="F44" s="748">
        <v>1235</v>
      </c>
      <c r="G44" s="749"/>
      <c r="H44" s="747">
        <v>669</v>
      </c>
      <c r="I44" s="185"/>
      <c r="J44" s="748">
        <v>-235</v>
      </c>
      <c r="K44" s="123"/>
      <c r="L44" s="748">
        <v>904</v>
      </c>
      <c r="M44" s="123"/>
    </row>
    <row r="45" spans="1:13" ht="15" customHeight="1">
      <c r="A45" s="126" t="s">
        <v>2</v>
      </c>
      <c r="B45" s="477">
        <v>668</v>
      </c>
      <c r="C45" s="307"/>
      <c r="D45" s="484">
        <v>1199</v>
      </c>
      <c r="E45" s="123"/>
      <c r="F45" s="748">
        <v>-531</v>
      </c>
      <c r="G45" s="185"/>
      <c r="H45" s="477">
        <v>425</v>
      </c>
      <c r="I45" s="307"/>
      <c r="J45" s="484">
        <v>625</v>
      </c>
      <c r="K45" s="123"/>
      <c r="L45" s="748">
        <v>-200</v>
      </c>
      <c r="M45" s="123"/>
    </row>
    <row r="46" spans="1:13" ht="15.75" customHeight="1" thickBot="1">
      <c r="A46" s="104" t="s">
        <v>1</v>
      </c>
      <c r="B46" s="769">
        <v>1094</v>
      </c>
      <c r="C46" s="770"/>
      <c r="D46" s="767">
        <v>390</v>
      </c>
      <c r="E46" s="123"/>
      <c r="F46" s="767">
        <v>704</v>
      </c>
      <c r="G46" s="768"/>
      <c r="H46" s="769">
        <v>1094</v>
      </c>
      <c r="I46" s="770"/>
      <c r="J46" s="767">
        <v>390</v>
      </c>
      <c r="K46" s="123"/>
      <c r="L46" s="767">
        <v>704</v>
      </c>
      <c r="M46" s="123"/>
    </row>
    <row r="47" spans="1:13" ht="12" customHeight="1" thickTop="1">
      <c r="A47" s="126"/>
      <c r="B47" s="104"/>
      <c r="C47" s="104"/>
      <c r="D47" s="104"/>
      <c r="E47" s="104"/>
      <c r="F47" s="104"/>
      <c r="G47" s="104"/>
      <c r="H47" s="104"/>
      <c r="I47" s="104"/>
      <c r="J47" s="126"/>
      <c r="K47" s="126"/>
      <c r="L47" s="123"/>
      <c r="M47" s="126"/>
    </row>
    <row r="48" spans="1:13" ht="15" customHeight="1">
      <c r="A48" s="126"/>
      <c r="B48" s="104"/>
      <c r="C48" s="104"/>
      <c r="D48" s="104"/>
      <c r="E48" s="104"/>
      <c r="F48" s="104"/>
      <c r="G48" s="104"/>
      <c r="H48" s="104"/>
      <c r="I48" s="104"/>
      <c r="J48" s="126"/>
      <c r="K48" s="126"/>
      <c r="L48" s="123"/>
      <c r="M48" s="126"/>
    </row>
    <row r="49" spans="1:13" ht="15" customHeight="1">
      <c r="A49" s="126"/>
      <c r="B49" s="104"/>
      <c r="C49" s="104"/>
      <c r="D49" s="104"/>
      <c r="E49" s="104"/>
      <c r="F49" s="104"/>
      <c r="G49" s="104"/>
      <c r="H49" s="104"/>
      <c r="I49" s="126"/>
      <c r="J49" s="126"/>
      <c r="K49" s="126"/>
      <c r="L49" s="126"/>
      <c r="M49" s="126"/>
    </row>
    <row r="50" spans="1:13" ht="15" customHeight="1">
      <c r="A50" s="317"/>
      <c r="B50" s="104"/>
      <c r="C50" s="104"/>
      <c r="D50" s="104"/>
      <c r="E50" s="104"/>
      <c r="F50" s="104"/>
      <c r="G50" s="104"/>
      <c r="H50" s="104"/>
      <c r="I50" s="126"/>
      <c r="J50" s="126"/>
      <c r="K50" s="126"/>
      <c r="L50" s="126"/>
      <c r="M50" s="126"/>
    </row>
    <row r="51" spans="1:13" ht="15" customHeight="1">
      <c r="A51" s="126"/>
      <c r="B51" s="104"/>
      <c r="C51" s="104"/>
      <c r="D51" s="104"/>
      <c r="E51" s="104"/>
      <c r="F51" s="104"/>
      <c r="G51" s="104"/>
      <c r="H51" s="104"/>
      <c r="I51" s="126"/>
      <c r="J51" s="126"/>
      <c r="K51" s="126"/>
      <c r="L51" s="126"/>
      <c r="M51" s="126"/>
    </row>
    <row r="52" spans="1:13" ht="29.25" customHeight="1">
      <c r="A52" s="126"/>
      <c r="B52" s="104"/>
      <c r="C52" s="104"/>
      <c r="D52" s="104"/>
      <c r="E52" s="104"/>
      <c r="F52" s="104"/>
      <c r="G52" s="104"/>
      <c r="H52" s="104"/>
      <c r="I52" s="126"/>
      <c r="J52" s="126"/>
      <c r="K52" s="126"/>
      <c r="L52" s="126"/>
      <c r="M52" s="126"/>
    </row>
    <row r="53" spans="1:13" ht="15" customHeight="1">
      <c r="A53" s="317"/>
      <c r="B53" s="104"/>
      <c r="C53" s="104"/>
      <c r="D53" s="104"/>
      <c r="E53" s="104"/>
      <c r="F53" s="104"/>
      <c r="G53" s="104"/>
      <c r="H53" s="104"/>
      <c r="I53" s="126"/>
      <c r="J53" s="126"/>
      <c r="K53" s="126"/>
      <c r="L53" s="126"/>
      <c r="M53" s="126"/>
    </row>
    <row r="54" spans="1:13" ht="15" customHeight="1">
      <c r="A54" s="126"/>
      <c r="B54" s="104"/>
      <c r="C54" s="104"/>
      <c r="D54" s="104"/>
      <c r="E54" s="104"/>
      <c r="F54" s="104"/>
      <c r="G54" s="104"/>
      <c r="H54" s="104"/>
      <c r="I54" s="126"/>
      <c r="J54" s="126"/>
      <c r="K54" s="126"/>
      <c r="L54" s="126"/>
      <c r="M54" s="126"/>
    </row>
    <row r="55" spans="1:13" ht="15" customHeight="1">
      <c r="A55" s="126"/>
      <c r="B55" s="104"/>
      <c r="C55" s="104"/>
      <c r="D55" s="104"/>
      <c r="E55" s="104"/>
      <c r="F55" s="104"/>
      <c r="G55" s="104"/>
      <c r="H55" s="104"/>
      <c r="I55" s="126"/>
      <c r="J55" s="126"/>
      <c r="K55" s="126"/>
      <c r="L55" s="126"/>
      <c r="M55" s="126"/>
    </row>
    <row r="56" spans="1:13" ht="15" customHeight="1">
      <c r="A56" s="126"/>
      <c r="B56" s="104"/>
      <c r="C56" s="104"/>
      <c r="D56" s="104"/>
      <c r="E56" s="104"/>
      <c r="F56" s="104"/>
      <c r="G56" s="104"/>
      <c r="H56" s="104"/>
      <c r="I56" s="126"/>
      <c r="J56" s="126"/>
      <c r="K56" s="126"/>
      <c r="L56" s="126"/>
      <c r="M56" s="126"/>
    </row>
    <row r="57" spans="1:13" ht="12.75" customHeight="1">
      <c r="A57" s="126"/>
      <c r="B57" s="104"/>
      <c r="C57" s="104"/>
      <c r="D57" s="104"/>
      <c r="E57" s="104"/>
      <c r="F57" s="104"/>
      <c r="G57" s="104"/>
      <c r="H57" s="104"/>
      <c r="I57" s="126"/>
      <c r="J57" s="126"/>
      <c r="K57" s="126"/>
      <c r="L57" s="126"/>
      <c r="M57" s="126"/>
    </row>
    <row r="58" spans="1:13" ht="12.75" customHeight="1">
      <c r="A58" s="126"/>
      <c r="B58" s="104"/>
      <c r="C58" s="104"/>
      <c r="D58" s="104"/>
      <c r="E58" s="104"/>
      <c r="F58" s="104"/>
      <c r="G58" s="104"/>
      <c r="H58" s="104"/>
      <c r="I58" s="126"/>
      <c r="J58" s="126"/>
      <c r="K58" s="126"/>
      <c r="L58" s="126"/>
      <c r="M58" s="126"/>
    </row>
    <row r="59" spans="1:13" ht="12.75" customHeight="1">
      <c r="A59" s="126"/>
      <c r="B59" s="104"/>
      <c r="C59" s="104"/>
      <c r="D59" s="104"/>
      <c r="E59" s="104"/>
      <c r="F59" s="104"/>
      <c r="G59" s="104"/>
      <c r="H59" s="104"/>
      <c r="I59" s="126"/>
      <c r="J59" s="126"/>
      <c r="K59" s="126"/>
      <c r="L59" s="126"/>
      <c r="M59" s="126"/>
    </row>
    <row r="60" spans="1:13" ht="12.75" customHeight="1">
      <c r="A60" s="126"/>
      <c r="B60" s="104"/>
      <c r="C60" s="104"/>
      <c r="D60" s="104"/>
      <c r="E60" s="104"/>
      <c r="F60" s="104"/>
      <c r="G60" s="104"/>
      <c r="H60" s="104"/>
      <c r="I60" s="126"/>
      <c r="J60" s="126"/>
      <c r="K60" s="126"/>
      <c r="L60" s="126"/>
      <c r="M60" s="126"/>
    </row>
    <row r="61" spans="1:13" ht="12.75" customHeight="1">
      <c r="A61" s="126"/>
      <c r="B61" s="104"/>
      <c r="C61" s="104"/>
      <c r="D61" s="104"/>
      <c r="E61" s="104"/>
      <c r="F61" s="104"/>
      <c r="G61" s="104"/>
      <c r="H61" s="104"/>
      <c r="I61" s="126"/>
      <c r="J61" s="126"/>
      <c r="K61" s="126"/>
      <c r="L61" s="126"/>
      <c r="M61" s="126"/>
    </row>
    <row r="62" spans="1:13" ht="12.75" customHeight="1">
      <c r="A62" s="126"/>
      <c r="B62" s="104"/>
      <c r="C62" s="104"/>
      <c r="D62" s="104"/>
      <c r="E62" s="104"/>
      <c r="F62" s="104"/>
      <c r="G62" s="104"/>
      <c r="H62" s="104"/>
      <c r="I62" s="126"/>
      <c r="J62" s="126"/>
      <c r="K62" s="126"/>
      <c r="L62" s="126"/>
      <c r="M62" s="126"/>
    </row>
    <row r="63" spans="1:13" ht="12.75" customHeight="1">
      <c r="A63" s="126"/>
      <c r="B63" s="104"/>
      <c r="C63" s="104"/>
      <c r="D63" s="104"/>
      <c r="E63" s="104"/>
      <c r="F63" s="104"/>
      <c r="G63" s="104"/>
      <c r="H63" s="104"/>
      <c r="I63" s="126"/>
      <c r="J63" s="126"/>
      <c r="K63" s="126"/>
      <c r="L63" s="126"/>
      <c r="M63" s="126"/>
    </row>
    <row r="64" spans="1:13" ht="12.75" customHeight="1">
      <c r="A64" s="126"/>
      <c r="B64" s="104"/>
      <c r="C64" s="104"/>
      <c r="D64" s="104"/>
      <c r="E64" s="104"/>
      <c r="F64" s="104"/>
      <c r="G64" s="104"/>
      <c r="H64" s="104"/>
      <c r="I64" s="126"/>
      <c r="J64" s="126"/>
      <c r="K64" s="126"/>
      <c r="L64" s="126"/>
      <c r="M64" s="126"/>
    </row>
    <row r="65" spans="1:13" ht="12.75" customHeight="1">
      <c r="A65" s="126"/>
      <c r="B65" s="104"/>
      <c r="C65" s="104"/>
      <c r="D65" s="104"/>
      <c r="E65" s="104"/>
      <c r="F65" s="104"/>
      <c r="G65" s="104"/>
      <c r="H65" s="104"/>
      <c r="I65" s="126"/>
      <c r="J65" s="126"/>
      <c r="K65" s="126"/>
      <c r="L65" s="126"/>
      <c r="M65" s="126"/>
    </row>
    <row r="66" spans="1:13" ht="12.75" customHeight="1">
      <c r="A66" s="126"/>
      <c r="B66" s="104"/>
      <c r="C66" s="104"/>
      <c r="D66" s="104"/>
      <c r="E66" s="104"/>
      <c r="F66" s="104"/>
      <c r="G66" s="104"/>
      <c r="H66" s="104"/>
      <c r="I66" s="126"/>
      <c r="J66" s="126"/>
      <c r="K66" s="126"/>
      <c r="L66" s="126"/>
      <c r="M66" s="126"/>
    </row>
    <row r="67" spans="1:13" ht="12.75" customHeight="1">
      <c r="A67" s="126"/>
      <c r="B67" s="104"/>
      <c r="C67" s="104"/>
      <c r="D67" s="104"/>
      <c r="E67" s="104"/>
      <c r="F67" s="104"/>
      <c r="G67" s="104"/>
      <c r="H67" s="104"/>
      <c r="I67" s="126"/>
      <c r="J67" s="126"/>
      <c r="K67" s="126"/>
      <c r="L67" s="126"/>
      <c r="M67" s="126"/>
    </row>
    <row r="68" spans="1:13" ht="12.75" customHeight="1">
      <c r="A68" s="126"/>
      <c r="B68" s="104"/>
      <c r="C68" s="104"/>
      <c r="D68" s="104"/>
      <c r="E68" s="104"/>
      <c r="F68" s="104"/>
      <c r="G68" s="104"/>
      <c r="H68" s="104"/>
      <c r="I68" s="126"/>
      <c r="J68" s="126"/>
      <c r="K68" s="126"/>
      <c r="L68" s="126"/>
      <c r="M68" s="126"/>
    </row>
    <row r="69" spans="1:13" ht="12.75" customHeight="1">
      <c r="A69" s="126"/>
      <c r="B69" s="104"/>
      <c r="C69" s="104"/>
      <c r="D69" s="104"/>
      <c r="E69" s="104"/>
      <c r="F69" s="104"/>
      <c r="G69" s="104"/>
      <c r="H69" s="104"/>
      <c r="I69" s="126"/>
      <c r="J69" s="126"/>
      <c r="K69" s="126"/>
      <c r="L69" s="126"/>
      <c r="M69" s="126"/>
    </row>
    <row r="70" spans="1:13" ht="12.75" customHeight="1">
      <c r="A70" s="126"/>
      <c r="B70" s="104"/>
      <c r="C70" s="104"/>
      <c r="D70" s="104"/>
      <c r="E70" s="104"/>
      <c r="F70" s="104"/>
      <c r="G70" s="104"/>
      <c r="H70" s="104"/>
      <c r="I70" s="126"/>
      <c r="J70" s="126"/>
      <c r="K70" s="126"/>
      <c r="L70" s="126"/>
      <c r="M70" s="126"/>
    </row>
    <row r="71" spans="1:13" ht="12.75" customHeight="1">
      <c r="A71" s="126"/>
      <c r="B71" s="104"/>
      <c r="C71" s="104"/>
      <c r="D71" s="104"/>
      <c r="E71" s="104"/>
      <c r="F71" s="104"/>
      <c r="G71" s="104"/>
      <c r="H71" s="104"/>
      <c r="I71" s="126"/>
      <c r="J71" s="126"/>
      <c r="K71" s="126"/>
      <c r="L71" s="126"/>
      <c r="M71" s="126"/>
    </row>
    <row r="72" spans="1:13" ht="12.75" customHeight="1">
      <c r="A72" s="126"/>
      <c r="B72" s="104"/>
      <c r="C72" s="104"/>
      <c r="D72" s="104"/>
      <c r="E72" s="104"/>
      <c r="F72" s="104"/>
      <c r="G72" s="104"/>
      <c r="H72" s="104"/>
      <c r="I72" s="126"/>
      <c r="J72" s="126"/>
      <c r="K72" s="126"/>
      <c r="L72" s="126"/>
      <c r="M72" s="126"/>
    </row>
    <row r="73" spans="1:13" ht="12.75" customHeight="1">
      <c r="A73" s="126"/>
      <c r="B73" s="104"/>
      <c r="C73" s="104"/>
      <c r="D73" s="104"/>
      <c r="E73" s="104"/>
      <c r="F73" s="104"/>
      <c r="G73" s="104"/>
      <c r="H73" s="104"/>
      <c r="I73" s="126"/>
      <c r="J73" s="126"/>
      <c r="K73" s="126"/>
      <c r="L73" s="126"/>
      <c r="M73" s="126"/>
    </row>
    <row r="74" spans="1:13" ht="12.75" customHeight="1">
      <c r="A74" s="126"/>
      <c r="B74" s="104"/>
      <c r="C74" s="104"/>
      <c r="D74" s="104"/>
      <c r="E74" s="104"/>
      <c r="F74" s="104"/>
      <c r="G74" s="104"/>
      <c r="H74" s="104"/>
      <c r="I74" s="126"/>
      <c r="J74" s="126"/>
      <c r="K74" s="126"/>
      <c r="L74" s="126"/>
      <c r="M74" s="126"/>
    </row>
    <row r="75" spans="1:13" ht="12.75" customHeight="1">
      <c r="A75" s="126"/>
      <c r="B75" s="104"/>
      <c r="C75" s="104"/>
      <c r="D75" s="104"/>
      <c r="E75" s="104"/>
      <c r="F75" s="104"/>
      <c r="G75" s="104"/>
      <c r="H75" s="104"/>
      <c r="I75" s="126"/>
      <c r="J75" s="126"/>
      <c r="K75" s="126"/>
      <c r="L75" s="126"/>
      <c r="M75" s="126"/>
    </row>
    <row r="76" spans="1:13" ht="12.75" customHeight="1">
      <c r="A76" s="126"/>
      <c r="B76" s="104"/>
      <c r="C76" s="104"/>
      <c r="D76" s="104"/>
      <c r="E76" s="104"/>
      <c r="F76" s="104"/>
      <c r="G76" s="104"/>
      <c r="H76" s="104"/>
      <c r="I76" s="126"/>
      <c r="J76" s="126"/>
      <c r="K76" s="126"/>
      <c r="L76" s="126"/>
      <c r="M76" s="126"/>
    </row>
    <row r="77" spans="1:13" ht="12.75" customHeight="1">
      <c r="A77" s="126"/>
      <c r="B77" s="104"/>
      <c r="C77" s="104"/>
      <c r="D77" s="104"/>
      <c r="E77" s="104"/>
      <c r="F77" s="104"/>
      <c r="G77" s="104"/>
      <c r="H77" s="104"/>
      <c r="I77" s="126"/>
      <c r="J77" s="126"/>
      <c r="K77" s="126"/>
      <c r="L77" s="126"/>
      <c r="M77" s="126"/>
    </row>
    <row r="78" spans="1:13" ht="12.75" customHeight="1">
      <c r="A78" s="126"/>
      <c r="B78" s="104"/>
      <c r="C78" s="104"/>
      <c r="D78" s="104"/>
      <c r="E78" s="104"/>
      <c r="F78" s="104"/>
      <c r="G78" s="104"/>
      <c r="H78" s="104"/>
      <c r="I78" s="126"/>
      <c r="J78" s="126"/>
      <c r="K78" s="126"/>
      <c r="L78" s="126"/>
      <c r="M78" s="126"/>
    </row>
    <row r="79" spans="1:13" ht="12.75" customHeight="1">
      <c r="A79" s="126"/>
      <c r="B79" s="104"/>
      <c r="C79" s="104"/>
      <c r="D79" s="104"/>
      <c r="E79" s="104"/>
      <c r="F79" s="104"/>
      <c r="G79" s="104"/>
      <c r="H79" s="104"/>
      <c r="I79" s="126"/>
      <c r="J79" s="126"/>
      <c r="K79" s="126"/>
      <c r="L79" s="126"/>
      <c r="M79" s="126"/>
    </row>
    <row r="80" spans="1:13" ht="12.75" customHeight="1">
      <c r="A80" s="126"/>
      <c r="B80" s="104"/>
      <c r="C80" s="104"/>
      <c r="D80" s="104"/>
      <c r="E80" s="104"/>
      <c r="F80" s="104"/>
      <c r="G80" s="104"/>
      <c r="H80" s="104"/>
      <c r="I80" s="126"/>
      <c r="J80" s="126"/>
      <c r="K80" s="126"/>
      <c r="L80" s="126"/>
      <c r="M80" s="126"/>
    </row>
    <row r="81" spans="1:13" ht="12.75" customHeight="1">
      <c r="A81" s="126"/>
      <c r="B81" s="104"/>
      <c r="C81" s="104"/>
      <c r="D81" s="104"/>
      <c r="E81" s="104"/>
      <c r="F81" s="104"/>
      <c r="G81" s="104"/>
      <c r="H81" s="104"/>
      <c r="I81" s="126"/>
      <c r="J81" s="126"/>
      <c r="K81" s="126"/>
      <c r="L81" s="126"/>
      <c r="M81" s="126"/>
    </row>
    <row r="82" spans="1:13" ht="12.75" customHeight="1">
      <c r="A82" s="126"/>
      <c r="B82" s="104"/>
      <c r="C82" s="104"/>
      <c r="D82" s="104"/>
      <c r="E82" s="104"/>
      <c r="F82" s="104"/>
      <c r="G82" s="104"/>
      <c r="H82" s="104"/>
      <c r="I82" s="126"/>
      <c r="J82" s="126"/>
      <c r="K82" s="126"/>
      <c r="L82" s="126"/>
      <c r="M82" s="126"/>
    </row>
    <row r="83" spans="1:13" ht="12.75" customHeight="1">
      <c r="A83" s="126"/>
      <c r="B83" s="104"/>
      <c r="C83" s="104"/>
      <c r="D83" s="104"/>
      <c r="E83" s="104"/>
      <c r="F83" s="104"/>
      <c r="G83" s="104"/>
      <c r="H83" s="104"/>
      <c r="I83" s="126"/>
      <c r="J83" s="126"/>
      <c r="K83" s="126"/>
      <c r="L83" s="126"/>
      <c r="M83" s="126"/>
    </row>
    <row r="84" spans="1:13" ht="12.75" customHeight="1">
      <c r="A84" s="126"/>
      <c r="B84" s="104"/>
      <c r="C84" s="104"/>
      <c r="D84" s="104"/>
      <c r="E84" s="104"/>
      <c r="F84" s="104"/>
      <c r="G84" s="104"/>
      <c r="H84" s="104"/>
      <c r="I84" s="126"/>
      <c r="J84" s="126"/>
      <c r="K84" s="126"/>
      <c r="L84" s="126"/>
      <c r="M84" s="126"/>
    </row>
    <row r="85" spans="1:13" ht="12.75" customHeight="1">
      <c r="A85" s="126"/>
      <c r="B85" s="104"/>
      <c r="C85" s="104"/>
      <c r="D85" s="104"/>
      <c r="E85" s="104"/>
      <c r="F85" s="104"/>
      <c r="G85" s="104"/>
      <c r="H85" s="104"/>
      <c r="I85" s="126"/>
      <c r="J85" s="126"/>
      <c r="K85" s="126"/>
      <c r="L85" s="126"/>
      <c r="M85" s="126"/>
    </row>
    <row r="86" spans="1:13" ht="12.75" customHeight="1">
      <c r="A86" s="126"/>
      <c r="B86" s="104"/>
      <c r="C86" s="104"/>
      <c r="D86" s="104"/>
      <c r="E86" s="104"/>
      <c r="F86" s="104"/>
      <c r="G86" s="104"/>
      <c r="H86" s="104"/>
      <c r="I86" s="126"/>
      <c r="J86" s="126"/>
      <c r="K86" s="126"/>
      <c r="L86" s="126"/>
      <c r="M86" s="126"/>
    </row>
    <row r="87" spans="1:13" ht="12.75" customHeight="1">
      <c r="A87" s="126"/>
      <c r="B87" s="104"/>
      <c r="C87" s="104"/>
      <c r="D87" s="104"/>
      <c r="E87" s="104"/>
      <c r="F87" s="104"/>
      <c r="G87" s="104"/>
      <c r="H87" s="104"/>
      <c r="I87" s="126"/>
      <c r="J87" s="126"/>
      <c r="K87" s="126"/>
      <c r="L87" s="126"/>
      <c r="M87" s="126"/>
    </row>
    <row r="88" spans="1:13" ht="12.75" customHeight="1">
      <c r="A88" s="126"/>
      <c r="B88" s="104"/>
      <c r="C88" s="104"/>
      <c r="D88" s="104"/>
      <c r="E88" s="104"/>
      <c r="F88" s="104"/>
      <c r="G88" s="104"/>
      <c r="H88" s="104"/>
      <c r="I88" s="126"/>
      <c r="J88" s="126"/>
      <c r="K88" s="126"/>
      <c r="L88" s="126"/>
      <c r="M88" s="126"/>
    </row>
    <row r="89" spans="1:13" ht="12.75" customHeight="1">
      <c r="A89" s="126"/>
      <c r="B89" s="104"/>
      <c r="C89" s="104"/>
      <c r="D89" s="104"/>
      <c r="E89" s="104"/>
      <c r="F89" s="104"/>
      <c r="G89" s="104"/>
      <c r="H89" s="104"/>
      <c r="I89" s="126"/>
      <c r="J89" s="126"/>
      <c r="K89" s="126"/>
      <c r="L89" s="126"/>
      <c r="M89" s="126"/>
    </row>
    <row r="90" spans="1:13" ht="12.75" customHeight="1">
      <c r="A90" s="126"/>
      <c r="B90" s="104"/>
      <c r="C90" s="104"/>
      <c r="D90" s="104"/>
      <c r="E90" s="104"/>
      <c r="F90" s="104"/>
      <c r="G90" s="104"/>
      <c r="H90" s="104"/>
      <c r="I90" s="126"/>
      <c r="J90" s="126"/>
      <c r="K90" s="126"/>
      <c r="L90" s="126"/>
      <c r="M90" s="126"/>
    </row>
    <row r="91" spans="1:13" ht="12.75" customHeight="1">
      <c r="A91" s="126"/>
      <c r="B91" s="104"/>
      <c r="C91" s="104"/>
      <c r="D91" s="104"/>
      <c r="E91" s="104"/>
      <c r="F91" s="104"/>
      <c r="G91" s="104"/>
      <c r="H91" s="104"/>
      <c r="I91" s="126"/>
      <c r="J91" s="126"/>
      <c r="K91" s="126"/>
      <c r="L91" s="126"/>
      <c r="M91" s="126"/>
    </row>
    <row r="92" spans="1:13" ht="12.75" customHeight="1">
      <c r="A92" s="126"/>
      <c r="B92" s="104"/>
      <c r="C92" s="104"/>
      <c r="D92" s="104"/>
      <c r="E92" s="104"/>
      <c r="F92" s="104"/>
      <c r="G92" s="104"/>
      <c r="H92" s="104"/>
      <c r="I92" s="126"/>
      <c r="J92" s="126"/>
      <c r="K92" s="126"/>
      <c r="L92" s="126"/>
      <c r="M92" s="126"/>
    </row>
    <row r="93" spans="1:13" ht="12.75" customHeight="1">
      <c r="A93" s="126"/>
      <c r="B93" s="104"/>
      <c r="C93" s="104"/>
      <c r="D93" s="104"/>
      <c r="E93" s="104"/>
      <c r="F93" s="104"/>
      <c r="G93" s="104"/>
      <c r="H93" s="104"/>
      <c r="I93" s="126"/>
      <c r="J93" s="126"/>
      <c r="K93" s="126"/>
      <c r="L93" s="126"/>
      <c r="M93" s="126"/>
    </row>
    <row r="94" spans="1:13" ht="12.75" customHeight="1">
      <c r="A94" s="126"/>
      <c r="B94" s="104"/>
      <c r="C94" s="104"/>
      <c r="D94" s="104"/>
      <c r="E94" s="104"/>
      <c r="F94" s="104"/>
      <c r="G94" s="104"/>
      <c r="H94" s="104"/>
      <c r="I94" s="126"/>
      <c r="J94" s="126"/>
      <c r="K94" s="126"/>
      <c r="L94" s="126"/>
      <c r="M94" s="126"/>
    </row>
    <row r="95" spans="1:13" ht="12.75" customHeight="1">
      <c r="A95" s="126"/>
      <c r="B95" s="104"/>
      <c r="C95" s="104"/>
      <c r="D95" s="104"/>
      <c r="E95" s="104"/>
      <c r="F95" s="104"/>
      <c r="G95" s="104"/>
      <c r="H95" s="104"/>
      <c r="I95" s="126"/>
      <c r="J95" s="126"/>
      <c r="K95" s="126"/>
      <c r="L95" s="126"/>
      <c r="M95" s="126"/>
    </row>
    <row r="96" spans="1:13" ht="12.75" customHeight="1">
      <c r="A96" s="126"/>
      <c r="B96" s="104"/>
      <c r="C96" s="104"/>
      <c r="D96" s="104"/>
      <c r="E96" s="104"/>
      <c r="F96" s="104"/>
      <c r="G96" s="104"/>
      <c r="H96" s="104"/>
      <c r="I96" s="126"/>
      <c r="J96" s="126"/>
      <c r="K96" s="126"/>
      <c r="L96" s="126"/>
      <c r="M96" s="126"/>
    </row>
    <row r="97" spans="1:13" ht="12.75" customHeight="1">
      <c r="A97" s="126"/>
      <c r="B97" s="104"/>
      <c r="C97" s="104"/>
      <c r="D97" s="104"/>
      <c r="E97" s="104"/>
      <c r="F97" s="104"/>
      <c r="G97" s="104"/>
      <c r="H97" s="104"/>
      <c r="I97" s="126"/>
      <c r="J97" s="126"/>
      <c r="K97" s="126"/>
      <c r="L97" s="126"/>
      <c r="M97" s="126"/>
    </row>
    <row r="98" spans="1:13" ht="12.75" customHeight="1">
      <c r="A98" s="126"/>
      <c r="B98" s="104"/>
      <c r="C98" s="104"/>
      <c r="D98" s="104"/>
      <c r="E98" s="104"/>
      <c r="F98" s="104"/>
      <c r="G98" s="104"/>
      <c r="H98" s="104"/>
      <c r="I98" s="126"/>
      <c r="J98" s="126"/>
      <c r="K98" s="126"/>
      <c r="L98" s="126"/>
      <c r="M98" s="126"/>
    </row>
    <row r="99" spans="1:13" ht="12.75" customHeight="1">
      <c r="A99" s="126"/>
      <c r="B99" s="104"/>
      <c r="C99" s="104"/>
      <c r="D99" s="104"/>
      <c r="E99" s="104"/>
      <c r="F99" s="104"/>
      <c r="G99" s="104"/>
      <c r="H99" s="104"/>
      <c r="I99" s="126"/>
      <c r="J99" s="126"/>
      <c r="K99" s="126"/>
      <c r="L99" s="126"/>
      <c r="M99" s="126"/>
    </row>
    <row r="100" spans="1:13" ht="12.75" customHeight="1">
      <c r="A100" s="126"/>
      <c r="B100" s="104"/>
      <c r="C100" s="104"/>
      <c r="D100" s="104"/>
      <c r="E100" s="104"/>
      <c r="F100" s="104"/>
      <c r="G100" s="104"/>
      <c r="H100" s="104"/>
      <c r="I100" s="126"/>
      <c r="J100" s="126"/>
      <c r="K100" s="126"/>
      <c r="L100" s="126"/>
      <c r="M100" s="126"/>
    </row>
    <row r="101" spans="1:13" ht="12.75" customHeight="1">
      <c r="A101" s="126"/>
      <c r="B101" s="104"/>
      <c r="C101" s="104"/>
      <c r="D101" s="104"/>
      <c r="E101" s="104"/>
      <c r="F101" s="104"/>
      <c r="G101" s="104"/>
      <c r="H101" s="104"/>
      <c r="I101" s="126"/>
      <c r="J101" s="126"/>
      <c r="K101" s="126"/>
      <c r="L101" s="126"/>
      <c r="M101" s="126"/>
    </row>
    <row r="102" spans="1:13" ht="12.75" customHeight="1">
      <c r="A102" s="126"/>
      <c r="B102" s="104"/>
      <c r="C102" s="104"/>
      <c r="D102" s="104"/>
      <c r="E102" s="104"/>
      <c r="F102" s="104"/>
      <c r="G102" s="104"/>
      <c r="H102" s="104"/>
      <c r="I102" s="126"/>
      <c r="J102" s="126"/>
      <c r="K102" s="126"/>
      <c r="L102" s="126"/>
      <c r="M102" s="126"/>
    </row>
    <row r="103" spans="1:13" ht="12.75" customHeight="1">
      <c r="A103" s="126"/>
      <c r="B103" s="104"/>
      <c r="C103" s="104"/>
      <c r="D103" s="104"/>
      <c r="E103" s="104"/>
      <c r="F103" s="104"/>
      <c r="G103" s="104"/>
      <c r="H103" s="104"/>
      <c r="I103" s="126"/>
      <c r="J103" s="126"/>
      <c r="K103" s="126"/>
      <c r="L103" s="126"/>
      <c r="M103" s="126"/>
    </row>
    <row r="104" spans="1:13" ht="12.75" customHeight="1">
      <c r="A104" s="126"/>
      <c r="B104" s="104"/>
      <c r="C104" s="104"/>
      <c r="D104" s="104"/>
      <c r="E104" s="104"/>
      <c r="F104" s="104"/>
      <c r="G104" s="104"/>
      <c r="H104" s="104"/>
      <c r="I104" s="126"/>
      <c r="J104" s="126"/>
      <c r="K104" s="126"/>
      <c r="L104" s="126"/>
      <c r="M104" s="126"/>
    </row>
    <row r="105" spans="1:13" ht="12.75" customHeight="1">
      <c r="A105" s="126"/>
      <c r="B105" s="104"/>
      <c r="C105" s="104"/>
      <c r="D105" s="104"/>
      <c r="E105" s="104"/>
      <c r="F105" s="104"/>
      <c r="G105" s="104"/>
      <c r="H105" s="104"/>
      <c r="I105" s="126"/>
      <c r="J105" s="126"/>
      <c r="K105" s="126"/>
      <c r="L105" s="126"/>
      <c r="M105" s="126"/>
    </row>
    <row r="106" spans="1:13" ht="12.75" customHeight="1">
      <c r="A106" s="126"/>
      <c r="B106" s="104"/>
      <c r="C106" s="104"/>
      <c r="D106" s="104"/>
      <c r="E106" s="104"/>
      <c r="F106" s="104"/>
      <c r="G106" s="104"/>
      <c r="H106" s="104"/>
      <c r="I106" s="126"/>
      <c r="J106" s="126"/>
      <c r="K106" s="126"/>
      <c r="L106" s="126"/>
      <c r="M106" s="126"/>
    </row>
    <row r="107" spans="1:13" ht="12.75" customHeight="1">
      <c r="A107" s="126"/>
      <c r="B107" s="104"/>
      <c r="C107" s="104"/>
      <c r="D107" s="104"/>
      <c r="E107" s="104"/>
      <c r="F107" s="104"/>
      <c r="G107" s="104"/>
      <c r="H107" s="104"/>
      <c r="I107" s="126"/>
      <c r="J107" s="126"/>
      <c r="K107" s="126"/>
      <c r="L107" s="126"/>
      <c r="M107" s="126"/>
    </row>
    <row r="108" spans="1:13" ht="12.75" customHeight="1">
      <c r="A108" s="126"/>
      <c r="B108" s="104"/>
      <c r="C108" s="104"/>
      <c r="D108" s="104"/>
      <c r="E108" s="104"/>
      <c r="F108" s="104"/>
      <c r="G108" s="104"/>
      <c r="H108" s="104"/>
      <c r="I108" s="126"/>
      <c r="J108" s="126"/>
      <c r="K108" s="126"/>
      <c r="L108" s="126"/>
      <c r="M108" s="126"/>
    </row>
    <row r="109" spans="1:13" ht="12.75" customHeight="1">
      <c r="A109" s="126"/>
      <c r="B109" s="104"/>
      <c r="C109" s="104"/>
      <c r="D109" s="104"/>
      <c r="E109" s="104"/>
      <c r="F109" s="104"/>
      <c r="G109" s="104"/>
      <c r="H109" s="104"/>
      <c r="I109" s="126"/>
      <c r="J109" s="126"/>
      <c r="K109" s="126"/>
      <c r="L109" s="126"/>
      <c r="M109" s="126"/>
    </row>
    <row r="110" spans="1:13" ht="12.75" customHeight="1">
      <c r="A110" s="126"/>
      <c r="B110" s="104"/>
      <c r="C110" s="104"/>
      <c r="D110" s="104"/>
      <c r="E110" s="104"/>
      <c r="F110" s="104"/>
      <c r="G110" s="104"/>
      <c r="H110" s="104"/>
      <c r="I110" s="126"/>
      <c r="J110" s="126"/>
      <c r="K110" s="126"/>
      <c r="L110" s="126"/>
      <c r="M110" s="126"/>
    </row>
    <row r="111" spans="1:13" ht="12.75" customHeight="1">
      <c r="A111" s="126"/>
      <c r="B111" s="104"/>
      <c r="C111" s="104"/>
      <c r="D111" s="104"/>
      <c r="E111" s="104"/>
      <c r="F111" s="104"/>
      <c r="G111" s="104"/>
      <c r="H111" s="104"/>
      <c r="I111" s="126"/>
      <c r="J111" s="126"/>
      <c r="K111" s="126"/>
      <c r="L111" s="126"/>
      <c r="M111" s="126"/>
    </row>
    <row r="112" spans="1:13" ht="12.75" customHeight="1">
      <c r="A112" s="126"/>
      <c r="B112" s="104"/>
      <c r="C112" s="104"/>
      <c r="D112" s="104"/>
      <c r="E112" s="104"/>
      <c r="F112" s="104"/>
      <c r="G112" s="104"/>
      <c r="H112" s="104"/>
      <c r="I112" s="126"/>
      <c r="J112" s="126"/>
      <c r="K112" s="126"/>
      <c r="L112" s="126"/>
      <c r="M112" s="126"/>
    </row>
    <row r="113" spans="1:13" ht="12.75" customHeight="1">
      <c r="A113" s="126"/>
      <c r="B113" s="104"/>
      <c r="C113" s="104"/>
      <c r="D113" s="104"/>
      <c r="E113" s="104"/>
      <c r="F113" s="104"/>
      <c r="G113" s="104"/>
      <c r="H113" s="104"/>
      <c r="I113" s="126"/>
      <c r="J113" s="126"/>
      <c r="K113" s="126"/>
      <c r="L113" s="126"/>
      <c r="M113" s="126"/>
    </row>
    <row r="114" spans="1:13" ht="12.75" customHeight="1">
      <c r="A114" s="126"/>
      <c r="B114" s="104"/>
      <c r="C114" s="104"/>
      <c r="D114" s="104"/>
      <c r="E114" s="104"/>
      <c r="F114" s="104"/>
      <c r="G114" s="104"/>
      <c r="H114" s="104"/>
      <c r="I114" s="126"/>
      <c r="J114" s="126"/>
      <c r="K114" s="126"/>
      <c r="L114" s="126"/>
      <c r="M114" s="126"/>
    </row>
    <row r="115" spans="1:13" ht="12.75" customHeight="1">
      <c r="A115" s="126"/>
      <c r="B115" s="104"/>
      <c r="C115" s="104"/>
      <c r="D115" s="104"/>
      <c r="E115" s="104"/>
      <c r="F115" s="104"/>
      <c r="G115" s="104"/>
      <c r="H115" s="104"/>
      <c r="I115" s="126"/>
      <c r="J115" s="126"/>
      <c r="K115" s="126"/>
      <c r="L115" s="126"/>
      <c r="M115" s="126"/>
    </row>
    <row r="116" spans="1:13" ht="12.75" customHeight="1">
      <c r="A116" s="126"/>
      <c r="B116" s="104"/>
      <c r="C116" s="104"/>
      <c r="D116" s="104"/>
      <c r="E116" s="104"/>
      <c r="F116" s="104"/>
      <c r="G116" s="104"/>
      <c r="H116" s="104"/>
      <c r="I116" s="126"/>
      <c r="J116" s="126"/>
      <c r="K116" s="126"/>
      <c r="L116" s="126"/>
      <c r="M116" s="126"/>
    </row>
    <row r="117" spans="1:13" ht="12.75" customHeight="1">
      <c r="A117" s="126"/>
      <c r="B117" s="104"/>
      <c r="C117" s="104"/>
      <c r="D117" s="104"/>
      <c r="E117" s="104"/>
      <c r="F117" s="104"/>
      <c r="G117" s="104"/>
      <c r="H117" s="104"/>
      <c r="I117" s="126"/>
      <c r="J117" s="126"/>
      <c r="K117" s="126"/>
      <c r="L117" s="126"/>
      <c r="M117" s="126"/>
    </row>
    <row r="118" spans="1:13" ht="12.75" customHeight="1">
      <c r="A118" s="126"/>
      <c r="B118" s="104"/>
      <c r="C118" s="104"/>
      <c r="D118" s="104"/>
      <c r="E118" s="104"/>
      <c r="F118" s="104"/>
      <c r="G118" s="104"/>
      <c r="H118" s="104"/>
      <c r="I118" s="126"/>
      <c r="J118" s="126"/>
      <c r="K118" s="126"/>
      <c r="L118" s="126"/>
      <c r="M118" s="126"/>
    </row>
    <row r="119" spans="1:13" ht="12.75" customHeight="1">
      <c r="A119" s="126"/>
      <c r="B119" s="104"/>
      <c r="C119" s="104"/>
      <c r="D119" s="104"/>
      <c r="E119" s="104"/>
      <c r="F119" s="104"/>
      <c r="G119" s="104"/>
      <c r="H119" s="104"/>
      <c r="I119" s="126"/>
      <c r="J119" s="126"/>
      <c r="K119" s="126"/>
      <c r="L119" s="126"/>
      <c r="M119" s="126"/>
    </row>
    <row r="120" spans="1:13" ht="12.75" customHeight="1">
      <c r="A120" s="126"/>
      <c r="B120" s="104"/>
      <c r="C120" s="104"/>
      <c r="D120" s="104"/>
      <c r="E120" s="104"/>
      <c r="F120" s="104"/>
      <c r="G120" s="104"/>
      <c r="H120" s="104"/>
      <c r="I120" s="126"/>
      <c r="J120" s="126"/>
      <c r="K120" s="126"/>
      <c r="L120" s="126"/>
      <c r="M120" s="126"/>
    </row>
    <row r="121" spans="1:13" ht="12.75" customHeight="1">
      <c r="A121" s="126"/>
      <c r="B121" s="104"/>
      <c r="C121" s="104"/>
      <c r="D121" s="104"/>
      <c r="E121" s="104"/>
      <c r="F121" s="104"/>
      <c r="G121" s="104"/>
      <c r="H121" s="104"/>
      <c r="I121" s="126"/>
      <c r="J121" s="126"/>
      <c r="K121" s="126"/>
      <c r="L121" s="126"/>
      <c r="M121" s="126"/>
    </row>
    <row r="122" spans="1:13" ht="12.75" customHeight="1">
      <c r="A122" s="126"/>
      <c r="B122" s="104"/>
      <c r="C122" s="104"/>
      <c r="D122" s="104"/>
      <c r="E122" s="104"/>
      <c r="F122" s="104"/>
      <c r="G122" s="104"/>
      <c r="H122" s="104"/>
      <c r="I122" s="126"/>
      <c r="J122" s="126"/>
      <c r="K122" s="126"/>
      <c r="L122" s="126"/>
      <c r="M122" s="126"/>
    </row>
    <row r="123" spans="1:13" ht="12.75" customHeight="1">
      <c r="A123" s="126"/>
      <c r="B123" s="104"/>
      <c r="C123" s="104"/>
      <c r="D123" s="104"/>
      <c r="E123" s="104"/>
      <c r="F123" s="104"/>
      <c r="G123" s="104"/>
      <c r="H123" s="104"/>
      <c r="I123" s="126"/>
      <c r="J123" s="126"/>
      <c r="K123" s="126"/>
      <c r="L123" s="126"/>
      <c r="M123" s="126"/>
    </row>
    <row r="124" spans="1:13" ht="12.75" customHeight="1">
      <c r="A124" s="126"/>
      <c r="B124" s="104"/>
      <c r="C124" s="104"/>
      <c r="D124" s="104"/>
      <c r="E124" s="104"/>
      <c r="F124" s="104"/>
      <c r="G124" s="104"/>
      <c r="H124" s="104"/>
      <c r="I124" s="126"/>
      <c r="J124" s="126"/>
      <c r="K124" s="126"/>
      <c r="L124" s="126"/>
      <c r="M124" s="126"/>
    </row>
    <row r="125" spans="1:13" ht="12.75" customHeight="1">
      <c r="A125" s="126"/>
      <c r="B125" s="104"/>
      <c r="C125" s="104"/>
      <c r="D125" s="104"/>
      <c r="E125" s="104"/>
      <c r="F125" s="104"/>
      <c r="G125" s="104"/>
      <c r="H125" s="104"/>
      <c r="I125" s="126"/>
      <c r="J125" s="126"/>
      <c r="K125" s="126"/>
      <c r="L125" s="126"/>
      <c r="M125" s="126"/>
    </row>
    <row r="126" spans="1:13" ht="12.75" customHeight="1">
      <c r="A126" s="126"/>
      <c r="B126" s="104"/>
      <c r="C126" s="104"/>
      <c r="D126" s="104"/>
      <c r="E126" s="104"/>
      <c r="F126" s="104"/>
      <c r="G126" s="104"/>
      <c r="H126" s="104"/>
      <c r="I126" s="126"/>
      <c r="J126" s="126"/>
      <c r="K126" s="126"/>
      <c r="L126" s="126"/>
      <c r="M126" s="126"/>
    </row>
    <row r="127" spans="1:13" ht="12.75" customHeight="1">
      <c r="A127" s="126"/>
      <c r="B127" s="104"/>
      <c r="C127" s="104"/>
      <c r="D127" s="104"/>
      <c r="E127" s="104"/>
      <c r="F127" s="104"/>
      <c r="G127" s="104"/>
      <c r="H127" s="104"/>
      <c r="I127" s="126"/>
      <c r="J127" s="126"/>
      <c r="K127" s="126"/>
      <c r="L127" s="126"/>
      <c r="M127" s="126"/>
    </row>
    <row r="128" spans="1:13" ht="12.75" customHeight="1">
      <c r="A128" s="126"/>
      <c r="B128" s="104"/>
      <c r="C128" s="104"/>
      <c r="D128" s="104"/>
      <c r="E128" s="104"/>
      <c r="F128" s="104"/>
      <c r="G128" s="104"/>
      <c r="H128" s="104"/>
      <c r="I128" s="126"/>
      <c r="J128" s="126"/>
      <c r="K128" s="126"/>
      <c r="L128" s="126"/>
      <c r="M128" s="126"/>
    </row>
    <row r="129" spans="1:13" ht="12.75" customHeight="1">
      <c r="A129" s="126"/>
      <c r="B129" s="104"/>
      <c r="C129" s="104"/>
      <c r="D129" s="104"/>
      <c r="E129" s="104"/>
      <c r="F129" s="104"/>
      <c r="G129" s="104"/>
      <c r="H129" s="104"/>
      <c r="I129" s="126"/>
      <c r="J129" s="126"/>
      <c r="K129" s="126"/>
      <c r="L129" s="126"/>
      <c r="M129" s="126"/>
    </row>
    <row r="130" spans="1:13" ht="12.75" customHeight="1">
      <c r="A130" s="126"/>
      <c r="B130" s="104"/>
      <c r="C130" s="104"/>
      <c r="D130" s="104"/>
      <c r="E130" s="104"/>
      <c r="F130" s="104"/>
      <c r="G130" s="104"/>
      <c r="H130" s="104"/>
      <c r="I130" s="126"/>
      <c r="J130" s="126"/>
      <c r="K130" s="126"/>
      <c r="L130" s="126"/>
      <c r="M130" s="126"/>
    </row>
    <row r="131" spans="1:13" ht="12.75" customHeight="1">
      <c r="A131" s="126"/>
      <c r="B131" s="104"/>
      <c r="C131" s="104"/>
      <c r="D131" s="104"/>
      <c r="E131" s="104"/>
      <c r="F131" s="104"/>
      <c r="G131" s="104"/>
      <c r="H131" s="104"/>
      <c r="I131" s="126"/>
      <c r="J131" s="126"/>
      <c r="K131" s="126"/>
      <c r="L131" s="126"/>
      <c r="M131" s="126"/>
    </row>
    <row r="132" spans="1:13" ht="12.75" customHeight="1">
      <c r="A132" s="126"/>
      <c r="B132" s="104"/>
      <c r="C132" s="104"/>
      <c r="D132" s="104"/>
      <c r="E132" s="104"/>
      <c r="F132" s="104"/>
      <c r="G132" s="104"/>
      <c r="H132" s="104"/>
      <c r="I132" s="126"/>
      <c r="J132" s="126"/>
      <c r="K132" s="126"/>
      <c r="L132" s="126"/>
      <c r="M132" s="126"/>
    </row>
    <row r="133" spans="1:13" ht="12.75" customHeight="1">
      <c r="A133" s="126"/>
      <c r="B133" s="104"/>
      <c r="C133" s="104"/>
      <c r="D133" s="104"/>
      <c r="E133" s="104"/>
      <c r="F133" s="104"/>
      <c r="G133" s="104"/>
      <c r="H133" s="104"/>
      <c r="I133" s="126"/>
      <c r="J133" s="126"/>
      <c r="K133" s="126"/>
      <c r="L133" s="126"/>
      <c r="M133" s="126"/>
    </row>
    <row r="134" spans="1:13" ht="12.75" customHeight="1">
      <c r="A134" s="126"/>
      <c r="B134" s="104"/>
      <c r="C134" s="104"/>
      <c r="D134" s="104"/>
      <c r="E134" s="104"/>
      <c r="F134" s="104"/>
      <c r="G134" s="104"/>
      <c r="H134" s="104"/>
      <c r="I134" s="126"/>
      <c r="J134" s="126"/>
      <c r="K134" s="126"/>
      <c r="L134" s="126"/>
      <c r="M134" s="126"/>
    </row>
    <row r="135" spans="1:13" ht="12.75" customHeight="1">
      <c r="A135" s="126"/>
      <c r="B135" s="104"/>
      <c r="C135" s="104"/>
      <c r="D135" s="104"/>
      <c r="E135" s="104"/>
      <c r="F135" s="104"/>
      <c r="G135" s="104"/>
      <c r="H135" s="104"/>
      <c r="I135" s="126"/>
      <c r="J135" s="126"/>
      <c r="K135" s="126"/>
      <c r="L135" s="126"/>
      <c r="M135" s="126"/>
    </row>
    <row r="136" spans="1:13" ht="12.75" customHeight="1">
      <c r="A136" s="126"/>
      <c r="B136" s="104"/>
      <c r="C136" s="104"/>
      <c r="D136" s="104"/>
      <c r="E136" s="104"/>
      <c r="F136" s="104"/>
      <c r="G136" s="104"/>
      <c r="H136" s="104"/>
      <c r="I136" s="126"/>
      <c r="J136" s="126"/>
      <c r="K136" s="126"/>
      <c r="L136" s="126"/>
      <c r="M136" s="126"/>
    </row>
    <row r="137" spans="1:13" ht="12.75" customHeight="1">
      <c r="A137" s="126"/>
      <c r="B137" s="104"/>
      <c r="C137" s="104"/>
      <c r="D137" s="104"/>
      <c r="E137" s="104"/>
      <c r="F137" s="104"/>
      <c r="G137" s="104"/>
      <c r="H137" s="104"/>
      <c r="I137" s="126"/>
      <c r="J137" s="126"/>
      <c r="K137" s="126"/>
      <c r="L137" s="126"/>
      <c r="M137" s="126"/>
    </row>
    <row r="138" spans="1:13" ht="12.75" customHeight="1">
      <c r="A138" s="126"/>
      <c r="B138" s="104"/>
      <c r="C138" s="104"/>
      <c r="D138" s="104"/>
      <c r="E138" s="104"/>
      <c r="F138" s="104"/>
      <c r="G138" s="104"/>
      <c r="H138" s="104"/>
      <c r="I138" s="126"/>
      <c r="J138" s="126"/>
      <c r="K138" s="126"/>
      <c r="L138" s="126"/>
      <c r="M138" s="126"/>
    </row>
    <row r="139" spans="1:13" ht="12.75" customHeight="1">
      <c r="A139" s="126"/>
      <c r="B139" s="104"/>
      <c r="C139" s="104"/>
      <c r="D139" s="104"/>
      <c r="E139" s="104"/>
      <c r="F139" s="104"/>
      <c r="G139" s="104"/>
      <c r="H139" s="104"/>
      <c r="I139" s="126"/>
      <c r="J139" s="126"/>
      <c r="K139" s="126"/>
      <c r="L139" s="126"/>
      <c r="M139" s="126"/>
    </row>
    <row r="140" spans="1:13" ht="12.75" customHeight="1">
      <c r="A140" s="126"/>
      <c r="B140" s="104"/>
      <c r="C140" s="104"/>
      <c r="D140" s="104"/>
      <c r="E140" s="104"/>
      <c r="F140" s="104"/>
      <c r="G140" s="104"/>
      <c r="H140" s="104"/>
      <c r="I140" s="126"/>
      <c r="J140" s="126"/>
      <c r="K140" s="126"/>
      <c r="L140" s="126"/>
      <c r="M140" s="126"/>
    </row>
    <row r="141" spans="1:13" ht="12.75" customHeight="1">
      <c r="A141" s="126"/>
      <c r="B141" s="104"/>
      <c r="C141" s="104"/>
      <c r="D141" s="104"/>
      <c r="E141" s="104"/>
      <c r="F141" s="104"/>
      <c r="G141" s="104"/>
      <c r="H141" s="104"/>
      <c r="I141" s="126"/>
      <c r="J141" s="126"/>
      <c r="K141" s="126"/>
      <c r="L141" s="126"/>
      <c r="M141" s="126"/>
    </row>
    <row r="142" spans="1:13" ht="12.75" customHeight="1">
      <c r="A142" s="126"/>
      <c r="B142" s="104"/>
      <c r="C142" s="104"/>
      <c r="D142" s="104"/>
      <c r="E142" s="104"/>
      <c r="F142" s="104"/>
      <c r="G142" s="104"/>
      <c r="H142" s="104"/>
      <c r="I142" s="126"/>
      <c r="J142" s="126"/>
      <c r="K142" s="126"/>
      <c r="L142" s="126"/>
      <c r="M142" s="126"/>
    </row>
    <row r="143" spans="1:13" ht="12.75" customHeight="1">
      <c r="A143" s="126"/>
      <c r="B143" s="104"/>
      <c r="C143" s="104"/>
      <c r="D143" s="104"/>
      <c r="E143" s="104"/>
      <c r="F143" s="104"/>
      <c r="G143" s="104"/>
      <c r="H143" s="104"/>
      <c r="I143" s="126"/>
      <c r="J143" s="126"/>
      <c r="K143" s="126"/>
      <c r="L143" s="126"/>
      <c r="M143" s="126"/>
    </row>
    <row r="144" spans="1:13" ht="12.75" customHeight="1">
      <c r="A144" s="126"/>
      <c r="B144" s="104"/>
      <c r="C144" s="104"/>
      <c r="D144" s="104"/>
      <c r="E144" s="104"/>
      <c r="F144" s="104"/>
      <c r="G144" s="104"/>
      <c r="H144" s="104"/>
      <c r="I144" s="126"/>
      <c r="J144" s="126"/>
      <c r="K144" s="126"/>
      <c r="L144" s="126"/>
      <c r="M144" s="126"/>
    </row>
    <row r="145" spans="1:13" ht="12.75" customHeight="1">
      <c r="A145" s="126"/>
      <c r="B145" s="104"/>
      <c r="C145" s="104"/>
      <c r="D145" s="104"/>
      <c r="E145" s="104"/>
      <c r="F145" s="104"/>
      <c r="G145" s="104"/>
      <c r="H145" s="104"/>
      <c r="I145" s="126"/>
      <c r="J145" s="126"/>
      <c r="K145" s="126"/>
      <c r="L145" s="126"/>
      <c r="M145" s="126"/>
    </row>
    <row r="146" spans="1:13" ht="12.75" customHeight="1">
      <c r="A146" s="126"/>
      <c r="B146" s="104"/>
      <c r="C146" s="104"/>
      <c r="D146" s="104"/>
      <c r="E146" s="104"/>
      <c r="F146" s="104"/>
      <c r="G146" s="104"/>
      <c r="H146" s="104"/>
      <c r="I146" s="126"/>
      <c r="J146" s="126"/>
      <c r="K146" s="126"/>
      <c r="L146" s="126"/>
      <c r="M146" s="126"/>
    </row>
    <row r="147" spans="1:13" ht="12.75" customHeight="1">
      <c r="A147" s="126"/>
      <c r="B147" s="104"/>
      <c r="C147" s="104"/>
      <c r="D147" s="104"/>
      <c r="E147" s="104"/>
      <c r="F147" s="104"/>
      <c r="G147" s="104"/>
      <c r="H147" s="104"/>
      <c r="I147" s="126"/>
      <c r="J147" s="126"/>
      <c r="K147" s="126"/>
      <c r="L147" s="126"/>
      <c r="M147" s="126"/>
    </row>
    <row r="148" spans="1:13" ht="12.75" customHeight="1">
      <c r="A148" s="126"/>
      <c r="B148" s="104"/>
      <c r="C148" s="104"/>
      <c r="D148" s="104"/>
      <c r="E148" s="104"/>
      <c r="F148" s="104"/>
      <c r="G148" s="104"/>
      <c r="H148" s="104"/>
      <c r="I148" s="126"/>
      <c r="J148" s="126"/>
      <c r="K148" s="126"/>
      <c r="L148" s="126"/>
      <c r="M148" s="126"/>
    </row>
    <row r="149" spans="1:13" ht="12.75" customHeight="1">
      <c r="A149" s="126"/>
      <c r="B149" s="104"/>
      <c r="C149" s="104"/>
      <c r="D149" s="104"/>
      <c r="E149" s="104"/>
      <c r="F149" s="104"/>
      <c r="G149" s="104"/>
      <c r="H149" s="104"/>
      <c r="I149" s="126"/>
      <c r="J149" s="126"/>
      <c r="K149" s="126"/>
      <c r="L149" s="126"/>
      <c r="M149" s="126"/>
    </row>
    <row r="150" spans="1:13" ht="12.75" customHeight="1">
      <c r="A150" s="126"/>
      <c r="B150" s="104"/>
      <c r="C150" s="104"/>
      <c r="D150" s="104"/>
      <c r="E150" s="104"/>
      <c r="F150" s="104"/>
      <c r="G150" s="104"/>
      <c r="H150" s="104"/>
      <c r="I150" s="126"/>
      <c r="J150" s="126"/>
      <c r="K150" s="126"/>
      <c r="L150" s="126"/>
      <c r="M150" s="126"/>
    </row>
    <row r="151" spans="1:13" ht="12.75" customHeight="1">
      <c r="A151" s="126"/>
      <c r="B151" s="104"/>
      <c r="C151" s="104"/>
      <c r="D151" s="104"/>
      <c r="E151" s="104"/>
      <c r="F151" s="104"/>
      <c r="G151" s="104"/>
      <c r="H151" s="104"/>
      <c r="I151" s="126"/>
      <c r="J151" s="126"/>
      <c r="K151" s="126"/>
      <c r="L151" s="126"/>
      <c r="M151" s="126"/>
    </row>
    <row r="152" spans="1:13" ht="12.75" customHeight="1">
      <c r="A152" s="126"/>
      <c r="B152" s="104"/>
      <c r="C152" s="104"/>
      <c r="D152" s="104"/>
      <c r="E152" s="104"/>
      <c r="F152" s="104"/>
      <c r="G152" s="104"/>
      <c r="H152" s="104"/>
      <c r="I152" s="126"/>
      <c r="J152" s="126"/>
      <c r="K152" s="126"/>
      <c r="L152" s="126"/>
      <c r="M152" s="126"/>
    </row>
    <row r="153" spans="1:13" ht="12.75" customHeight="1">
      <c r="A153" s="126"/>
      <c r="B153" s="104"/>
      <c r="C153" s="104"/>
      <c r="D153" s="104"/>
      <c r="E153" s="104"/>
      <c r="F153" s="104"/>
      <c r="G153" s="104"/>
      <c r="H153" s="104"/>
      <c r="I153" s="126"/>
      <c r="J153" s="126"/>
      <c r="K153" s="126"/>
      <c r="L153" s="126"/>
      <c r="M153" s="126"/>
    </row>
    <row r="154" spans="1:13" ht="12.75" customHeight="1">
      <c r="A154" s="126"/>
      <c r="B154" s="104"/>
      <c r="C154" s="104"/>
      <c r="D154" s="104"/>
      <c r="E154" s="104"/>
      <c r="F154" s="104"/>
      <c r="G154" s="104"/>
      <c r="H154" s="104"/>
      <c r="I154" s="126"/>
      <c r="J154" s="126"/>
      <c r="K154" s="126"/>
      <c r="L154" s="126"/>
      <c r="M154" s="126"/>
    </row>
    <row r="155" spans="1:13" ht="12.75" customHeight="1">
      <c r="A155" s="126"/>
      <c r="B155" s="104"/>
      <c r="C155" s="104"/>
      <c r="D155" s="104"/>
      <c r="E155" s="104"/>
      <c r="F155" s="104"/>
      <c r="G155" s="104"/>
      <c r="H155" s="104"/>
      <c r="I155" s="126"/>
      <c r="J155" s="126"/>
      <c r="K155" s="126"/>
      <c r="L155" s="126"/>
      <c r="M155" s="126"/>
    </row>
    <row r="156" spans="1:13" ht="12.75" customHeight="1">
      <c r="A156" s="126"/>
      <c r="B156" s="104"/>
      <c r="C156" s="104"/>
      <c r="D156" s="104"/>
      <c r="E156" s="104"/>
      <c r="F156" s="104"/>
      <c r="G156" s="104"/>
      <c r="H156" s="104"/>
      <c r="I156" s="126"/>
      <c r="J156" s="126"/>
      <c r="K156" s="126"/>
      <c r="L156" s="126"/>
      <c r="M156" s="126"/>
    </row>
    <row r="157" spans="1:13" ht="12.75" customHeight="1">
      <c r="A157" s="126"/>
      <c r="B157" s="104"/>
      <c r="C157" s="104"/>
      <c r="D157" s="104"/>
      <c r="E157" s="104"/>
      <c r="F157" s="104"/>
      <c r="G157" s="104"/>
      <c r="H157" s="104"/>
      <c r="I157" s="126"/>
      <c r="J157" s="126"/>
      <c r="K157" s="126"/>
      <c r="L157" s="126"/>
      <c r="M157" s="126"/>
    </row>
    <row r="158" spans="1:13" ht="12.75" customHeight="1">
      <c r="A158" s="126"/>
      <c r="B158" s="104"/>
      <c r="C158" s="104"/>
      <c r="D158" s="104"/>
      <c r="E158" s="104"/>
      <c r="F158" s="104"/>
      <c r="G158" s="104"/>
      <c r="H158" s="104"/>
      <c r="I158" s="126"/>
      <c r="J158" s="126"/>
      <c r="K158" s="126"/>
      <c r="L158" s="126"/>
      <c r="M158" s="126"/>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5" r:id="rId2"/>
  <headerFooter>
    <oddFooter>&amp;R&amp;"Helvetica,Regular"&amp;13BCE Supplementary Financial Information - Second Quarter 2019 Page 12</oddFooter>
  </headerFooter>
  <colBreaks count="1" manualBreakCount="1">
    <brk id="12" max="58" man="1"/>
  </colBreaks>
  <customProperties>
    <customPr name="EpmWorksheetKeyString_GUID" r:id="rId3"/>
    <customPr name="FPMExcelClientCellBasedFunctionStatus" r:id="rId4"/>
    <customPr name="FPMExcelClientRefreshTime" r:id="rId5"/>
  </customProperties>
  <drawing r:id="rId1"/>
</worksheet>
</file>

<file path=xl/worksheets/sheet15.xml><?xml version="1.0" encoding="utf-8"?>
<worksheet xmlns="http://schemas.openxmlformats.org/spreadsheetml/2006/main" xmlns:r="http://schemas.openxmlformats.org/officeDocument/2006/relationships">
  <sheetPr codeName="Sheet6">
    <pageSetUpPr fitToPage="1"/>
  </sheetPr>
  <dimension ref="A1:L163"/>
  <sheetViews>
    <sheetView showGridLines="0" view="pageBreakPreview" zoomScaleNormal="60" zoomScaleSheetLayoutView="100" zoomScalePageLayoutView="55" workbookViewId="0" topLeftCell="A1">
      <selection activeCell="A53" sqref="A53"/>
    </sheetView>
  </sheetViews>
  <sheetFormatPr defaultColWidth="9.140625" defaultRowHeight="12.75"/>
  <cols>
    <col min="1" max="1" width="93.00390625" style="49" customWidth="1"/>
    <col min="2" max="2" width="16.7109375" style="75" customWidth="1"/>
    <col min="3" max="3" width="2.140625" style="49" customWidth="1"/>
    <col min="4" max="4" width="16.7109375" style="49" customWidth="1"/>
    <col min="5" max="5" width="16.57421875" style="76" customWidth="1"/>
    <col min="6" max="6" width="1.8515625" style="49" customWidth="1"/>
    <col min="7" max="7" width="14.7109375" style="49" customWidth="1"/>
    <col min="8" max="8" width="1.8515625" style="49" customWidth="1"/>
    <col min="9" max="9" width="14.7109375" style="75" customWidth="1"/>
    <col min="10" max="10" width="14.7109375" style="50" customWidth="1"/>
    <col min="11" max="11" width="14.8515625" style="49" customWidth="1"/>
    <col min="12" max="12" width="14.7109375" style="49" customWidth="1"/>
    <col min="13" max="16384" width="9.140625" style="49" customWidth="1"/>
  </cols>
  <sheetData>
    <row r="1" spans="1:12" ht="12" customHeight="1">
      <c r="A1" s="126"/>
      <c r="B1" s="245"/>
      <c r="C1" s="126"/>
      <c r="D1" s="126"/>
      <c r="E1" s="244"/>
      <c r="F1" s="126"/>
      <c r="G1" s="126"/>
      <c r="H1" s="126"/>
      <c r="I1" s="245"/>
      <c r="J1" s="104"/>
      <c r="K1" s="126"/>
      <c r="L1" s="126"/>
    </row>
    <row r="2" spans="1:12" ht="21.75" customHeight="1">
      <c r="A2" s="308"/>
      <c r="B2" s="771"/>
      <c r="C2" s="308"/>
      <c r="D2" s="308"/>
      <c r="E2" s="772"/>
      <c r="F2" s="308"/>
      <c r="G2" s="308"/>
      <c r="H2" s="308"/>
      <c r="I2" s="771"/>
      <c r="J2" s="757"/>
      <c r="K2" s="308"/>
      <c r="L2" s="231" t="s">
        <v>30</v>
      </c>
    </row>
    <row r="3" spans="1:12" ht="20.25" customHeight="1">
      <c r="A3" s="308"/>
      <c r="B3" s="771"/>
      <c r="C3" s="308"/>
      <c r="D3" s="308"/>
      <c r="E3" s="772"/>
      <c r="F3" s="308"/>
      <c r="G3" s="308"/>
      <c r="H3" s="308"/>
      <c r="I3" s="771"/>
      <c r="J3" s="757"/>
      <c r="K3" s="308"/>
      <c r="L3" s="233" t="s">
        <v>29</v>
      </c>
    </row>
    <row r="4" spans="1:12" ht="21.75" customHeight="1">
      <c r="A4" s="126"/>
      <c r="B4" s="245"/>
      <c r="C4" s="126"/>
      <c r="D4" s="126"/>
      <c r="E4" s="244"/>
      <c r="F4" s="126"/>
      <c r="G4" s="126"/>
      <c r="H4" s="126"/>
      <c r="I4" s="245"/>
      <c r="J4" s="104"/>
      <c r="K4" s="126"/>
      <c r="L4" s="126"/>
    </row>
    <row r="5" spans="1:12" ht="35.25" customHeight="1" thickBot="1">
      <c r="A5" s="773" t="s">
        <v>85</v>
      </c>
      <c r="B5" s="774" t="s">
        <v>288</v>
      </c>
      <c r="C5" s="775"/>
      <c r="D5" s="774" t="s">
        <v>221</v>
      </c>
      <c r="E5" s="776" t="s">
        <v>220</v>
      </c>
      <c r="F5" s="775"/>
      <c r="G5" s="776" t="s">
        <v>219</v>
      </c>
      <c r="H5" s="244"/>
      <c r="I5" s="776" t="s">
        <v>206</v>
      </c>
      <c r="J5" s="776" t="s">
        <v>205</v>
      </c>
      <c r="K5" s="777" t="s">
        <v>204</v>
      </c>
      <c r="L5" s="777" t="s">
        <v>203</v>
      </c>
    </row>
    <row r="6" spans="1:12" ht="8.25" customHeight="1">
      <c r="A6" s="104"/>
      <c r="B6" s="245"/>
      <c r="C6" s="243"/>
      <c r="D6" s="244"/>
      <c r="E6" s="244"/>
      <c r="F6" s="104"/>
      <c r="G6" s="244"/>
      <c r="H6" s="244"/>
      <c r="I6" s="244"/>
      <c r="J6" s="244"/>
      <c r="K6" s="126"/>
      <c r="L6" s="236"/>
    </row>
    <row r="7" spans="1:12" ht="16.5">
      <c r="A7" s="162" t="s">
        <v>28</v>
      </c>
      <c r="B7" s="778">
        <v>1608</v>
      </c>
      <c r="C7" s="437"/>
      <c r="D7" s="778">
        <v>817</v>
      </c>
      <c r="E7" s="779">
        <v>791</v>
      </c>
      <c r="F7" s="780"/>
      <c r="G7" s="779">
        <v>2973</v>
      </c>
      <c r="H7" s="292"/>
      <c r="I7" s="781">
        <v>642</v>
      </c>
      <c r="J7" s="779">
        <v>867</v>
      </c>
      <c r="K7" s="779">
        <v>755</v>
      </c>
      <c r="L7" s="779">
        <v>709</v>
      </c>
    </row>
    <row r="8" spans="1:12" ht="16.5">
      <c r="A8" s="746" t="s">
        <v>27</v>
      </c>
      <c r="B8" s="778"/>
      <c r="C8" s="782"/>
      <c r="D8" s="778"/>
      <c r="E8" s="779"/>
      <c r="F8" s="783"/>
      <c r="G8" s="779"/>
      <c r="H8" s="784"/>
      <c r="I8" s="781"/>
      <c r="J8" s="779"/>
      <c r="K8" s="779"/>
      <c r="L8" s="779"/>
    </row>
    <row r="9" spans="1:12" ht="16.5">
      <c r="A9" s="340" t="s">
        <v>26</v>
      </c>
      <c r="B9" s="778">
        <v>63</v>
      </c>
      <c r="C9" s="785"/>
      <c r="D9" s="778">
        <v>39</v>
      </c>
      <c r="E9" s="779">
        <v>24</v>
      </c>
      <c r="F9" s="786"/>
      <c r="G9" s="779">
        <v>136</v>
      </c>
      <c r="H9" s="787"/>
      <c r="I9" s="781">
        <v>58</v>
      </c>
      <c r="J9" s="779">
        <v>54</v>
      </c>
      <c r="K9" s="779">
        <v>24</v>
      </c>
      <c r="L9" s="779">
        <v>0</v>
      </c>
    </row>
    <row r="10" spans="1:12" ht="16.5">
      <c r="A10" s="340" t="s">
        <v>25</v>
      </c>
      <c r="B10" s="778">
        <v>2214</v>
      </c>
      <c r="C10" s="785"/>
      <c r="D10" s="778">
        <v>1111</v>
      </c>
      <c r="E10" s="779">
        <v>1103</v>
      </c>
      <c r="F10" s="786"/>
      <c r="G10" s="779">
        <v>4014</v>
      </c>
      <c r="H10" s="787"/>
      <c r="I10" s="781">
        <v>1015</v>
      </c>
      <c r="J10" s="779">
        <v>999</v>
      </c>
      <c r="K10" s="779">
        <v>1008</v>
      </c>
      <c r="L10" s="779">
        <v>992</v>
      </c>
    </row>
    <row r="11" spans="1:12" ht="16.5">
      <c r="A11" s="340" t="s">
        <v>24</v>
      </c>
      <c r="B11" s="778">
        <v>158</v>
      </c>
      <c r="C11" s="785"/>
      <c r="D11" s="778">
        <v>73</v>
      </c>
      <c r="E11" s="779">
        <v>85</v>
      </c>
      <c r="F11" s="787"/>
      <c r="G11" s="781">
        <v>335</v>
      </c>
      <c r="H11" s="787"/>
      <c r="I11" s="781">
        <v>83</v>
      </c>
      <c r="J11" s="779">
        <v>82</v>
      </c>
      <c r="K11" s="779">
        <v>80</v>
      </c>
      <c r="L11" s="779">
        <v>90</v>
      </c>
    </row>
    <row r="12" spans="1:12" ht="16.5">
      <c r="A12" s="340" t="s">
        <v>23</v>
      </c>
      <c r="B12" s="778">
        <v>551</v>
      </c>
      <c r="C12" s="785"/>
      <c r="D12" s="778">
        <v>273</v>
      </c>
      <c r="E12" s="779">
        <v>278</v>
      </c>
      <c r="F12" s="787"/>
      <c r="G12" s="781">
        <v>987</v>
      </c>
      <c r="H12" s="787"/>
      <c r="I12" s="781">
        <v>255</v>
      </c>
      <c r="J12" s="779">
        <v>251</v>
      </c>
      <c r="K12" s="779">
        <v>243</v>
      </c>
      <c r="L12" s="779">
        <v>238</v>
      </c>
    </row>
    <row r="13" spans="1:12" ht="15" customHeight="1">
      <c r="A13" s="340" t="s">
        <v>228</v>
      </c>
      <c r="B13" s="778">
        <v>4</v>
      </c>
      <c r="C13" s="785"/>
      <c r="D13" s="778">
        <v>0</v>
      </c>
      <c r="E13" s="779">
        <v>4</v>
      </c>
      <c r="F13" s="787"/>
      <c r="G13" s="781">
        <v>34</v>
      </c>
      <c r="H13" s="787"/>
      <c r="I13" s="781">
        <v>34</v>
      </c>
      <c r="J13" s="779">
        <v>0</v>
      </c>
      <c r="K13" s="781">
        <v>0</v>
      </c>
      <c r="L13" s="781">
        <v>0</v>
      </c>
    </row>
    <row r="14" spans="1:12" ht="15.75" customHeight="1">
      <c r="A14" s="340" t="s">
        <v>22</v>
      </c>
      <c r="B14" s="778">
        <v>569</v>
      </c>
      <c r="C14" s="785"/>
      <c r="D14" s="778">
        <v>276</v>
      </c>
      <c r="E14" s="779">
        <v>293</v>
      </c>
      <c r="F14" s="787"/>
      <c r="G14" s="781">
        <v>995</v>
      </c>
      <c r="H14" s="787"/>
      <c r="I14" s="781">
        <v>244</v>
      </c>
      <c r="J14" s="781">
        <v>224</v>
      </c>
      <c r="K14" s="781">
        <v>292</v>
      </c>
      <c r="L14" s="781">
        <v>235</v>
      </c>
    </row>
    <row r="15" spans="1:12" ht="15.75" customHeight="1">
      <c r="A15" s="340" t="s">
        <v>21</v>
      </c>
      <c r="B15" s="778">
        <v>-151</v>
      </c>
      <c r="C15" s="785"/>
      <c r="D15" s="778">
        <v>-70</v>
      </c>
      <c r="E15" s="779">
        <v>-81</v>
      </c>
      <c r="F15" s="787"/>
      <c r="G15" s="781">
        <v>-539</v>
      </c>
      <c r="H15" s="787"/>
      <c r="I15" s="781">
        <v>-309</v>
      </c>
      <c r="J15" s="779">
        <v>-69</v>
      </c>
      <c r="K15" s="779">
        <v>-74</v>
      </c>
      <c r="L15" s="779">
        <v>-87</v>
      </c>
    </row>
    <row r="16" spans="1:12" ht="15.75" customHeight="1">
      <c r="A16" s="340" t="s">
        <v>20</v>
      </c>
      <c r="B16" s="778">
        <v>-37</v>
      </c>
      <c r="C16" s="785"/>
      <c r="D16" s="778">
        <v>-19</v>
      </c>
      <c r="E16" s="779">
        <v>-18</v>
      </c>
      <c r="F16" s="787"/>
      <c r="G16" s="781">
        <v>-75</v>
      </c>
      <c r="H16" s="787"/>
      <c r="I16" s="781">
        <v>-17</v>
      </c>
      <c r="J16" s="779">
        <v>-20</v>
      </c>
      <c r="K16" s="781">
        <v>-19</v>
      </c>
      <c r="L16" s="781">
        <v>-19</v>
      </c>
    </row>
    <row r="17" spans="1:12" ht="15.75" customHeight="1">
      <c r="A17" s="340" t="s">
        <v>19</v>
      </c>
      <c r="B17" s="778">
        <v>-99</v>
      </c>
      <c r="C17" s="785"/>
      <c r="D17" s="778">
        <v>-33</v>
      </c>
      <c r="E17" s="779">
        <v>-66</v>
      </c>
      <c r="F17" s="787"/>
      <c r="G17" s="781">
        <v>-138</v>
      </c>
      <c r="H17" s="787"/>
      <c r="I17" s="781">
        <v>-43</v>
      </c>
      <c r="J17" s="779">
        <v>-27</v>
      </c>
      <c r="K17" s="781">
        <v>-33</v>
      </c>
      <c r="L17" s="781">
        <v>-35</v>
      </c>
    </row>
    <row r="18" spans="1:12" ht="15.75" customHeight="1">
      <c r="A18" s="340" t="s">
        <v>18</v>
      </c>
      <c r="B18" s="778">
        <v>-537</v>
      </c>
      <c r="C18" s="785"/>
      <c r="D18" s="778">
        <v>-270</v>
      </c>
      <c r="E18" s="779">
        <v>-267</v>
      </c>
      <c r="F18" s="787"/>
      <c r="G18" s="781">
        <v>-990</v>
      </c>
      <c r="H18" s="787"/>
      <c r="I18" s="781">
        <v>-295</v>
      </c>
      <c r="J18" s="779">
        <v>-207</v>
      </c>
      <c r="K18" s="781">
        <v>-252</v>
      </c>
      <c r="L18" s="781">
        <v>-236</v>
      </c>
    </row>
    <row r="19" spans="1:12" ht="16.5">
      <c r="A19" s="340" t="s">
        <v>17</v>
      </c>
      <c r="B19" s="778">
        <v>-416</v>
      </c>
      <c r="C19" s="785"/>
      <c r="D19" s="778">
        <v>-127</v>
      </c>
      <c r="E19" s="779">
        <v>-289</v>
      </c>
      <c r="F19" s="787"/>
      <c r="G19" s="781">
        <v>-650</v>
      </c>
      <c r="H19" s="787"/>
      <c r="I19" s="781">
        <v>-92</v>
      </c>
      <c r="J19" s="779">
        <v>-161</v>
      </c>
      <c r="K19" s="781">
        <v>-113</v>
      </c>
      <c r="L19" s="781">
        <v>-284</v>
      </c>
    </row>
    <row r="20" spans="1:12" ht="15" customHeight="1">
      <c r="A20" s="340" t="s">
        <v>169</v>
      </c>
      <c r="B20" s="778">
        <v>-50</v>
      </c>
      <c r="C20" s="785"/>
      <c r="D20" s="778">
        <v>-21</v>
      </c>
      <c r="E20" s="779">
        <v>-29</v>
      </c>
      <c r="F20" s="787"/>
      <c r="G20" s="781">
        <v>-79</v>
      </c>
      <c r="H20" s="787"/>
      <c r="I20" s="781">
        <v>-14</v>
      </c>
      <c r="J20" s="779">
        <v>-19</v>
      </c>
      <c r="K20" s="779">
        <v>-28</v>
      </c>
      <c r="L20" s="781">
        <v>-18</v>
      </c>
    </row>
    <row r="21" spans="1:12" ht="15.75" customHeight="1">
      <c r="A21" s="752" t="s">
        <v>16</v>
      </c>
      <c r="B21" s="793">
        <v>-268</v>
      </c>
      <c r="C21" s="785"/>
      <c r="D21" s="793">
        <v>44</v>
      </c>
      <c r="E21" s="788">
        <v>-312</v>
      </c>
      <c r="F21" s="787"/>
      <c r="G21" s="789">
        <v>381</v>
      </c>
      <c r="H21" s="787"/>
      <c r="I21" s="789">
        <v>227</v>
      </c>
      <c r="J21" s="788">
        <v>69</v>
      </c>
      <c r="K21" s="788">
        <v>174</v>
      </c>
      <c r="L21" s="788">
        <v>-89</v>
      </c>
    </row>
    <row r="22" spans="1:12" ht="17.25" customHeight="1">
      <c r="A22" s="757" t="s">
        <v>15</v>
      </c>
      <c r="B22" s="778">
        <v>3609</v>
      </c>
      <c r="C22" s="433"/>
      <c r="D22" s="778">
        <v>2093</v>
      </c>
      <c r="E22" s="779">
        <v>1516</v>
      </c>
      <c r="F22" s="771"/>
      <c r="G22" s="781">
        <v>7384</v>
      </c>
      <c r="H22" s="772"/>
      <c r="I22" s="781">
        <v>1788</v>
      </c>
      <c r="J22" s="779">
        <v>2043</v>
      </c>
      <c r="K22" s="779">
        <v>2057</v>
      </c>
      <c r="L22" s="779">
        <v>1496</v>
      </c>
    </row>
    <row r="23" spans="1:12" ht="15" customHeight="1">
      <c r="A23" s="340" t="s">
        <v>14</v>
      </c>
      <c r="B23" s="778">
        <v>-1822</v>
      </c>
      <c r="C23" s="785"/>
      <c r="D23" s="778">
        <v>-972</v>
      </c>
      <c r="E23" s="779">
        <v>-850</v>
      </c>
      <c r="F23" s="787"/>
      <c r="G23" s="781">
        <v>-3971</v>
      </c>
      <c r="H23" s="787"/>
      <c r="I23" s="781">
        <v>-974</v>
      </c>
      <c r="J23" s="779">
        <v>-1010</v>
      </c>
      <c r="K23" s="779">
        <v>-1056</v>
      </c>
      <c r="L23" s="779">
        <v>-931</v>
      </c>
    </row>
    <row r="24" spans="1:12" ht="15" customHeight="1">
      <c r="A24" s="340" t="s">
        <v>13</v>
      </c>
      <c r="B24" s="778">
        <v>-63</v>
      </c>
      <c r="C24" s="785"/>
      <c r="D24" s="778">
        <v>-37</v>
      </c>
      <c r="E24" s="779">
        <v>-26</v>
      </c>
      <c r="F24" s="787"/>
      <c r="G24" s="781">
        <v>-149</v>
      </c>
      <c r="H24" s="787"/>
      <c r="I24" s="781">
        <v>-46</v>
      </c>
      <c r="J24" s="781">
        <v>-35</v>
      </c>
      <c r="K24" s="781">
        <v>-35</v>
      </c>
      <c r="L24" s="781">
        <v>-33</v>
      </c>
    </row>
    <row r="25" spans="1:12" ht="16.5">
      <c r="A25" s="162" t="s">
        <v>12</v>
      </c>
      <c r="B25" s="778">
        <v>-39</v>
      </c>
      <c r="C25" s="437"/>
      <c r="D25" s="778">
        <v>-12</v>
      </c>
      <c r="E25" s="779">
        <v>-27</v>
      </c>
      <c r="F25" s="292"/>
      <c r="G25" s="781">
        <v>-16</v>
      </c>
      <c r="H25" s="292"/>
      <c r="I25" s="781">
        <v>0</v>
      </c>
      <c r="J25" s="779">
        <v>-3</v>
      </c>
      <c r="K25" s="781">
        <v>0</v>
      </c>
      <c r="L25" s="781">
        <v>-13</v>
      </c>
    </row>
    <row r="26" spans="1:12" ht="15" customHeight="1">
      <c r="A26" s="340" t="s">
        <v>169</v>
      </c>
      <c r="B26" s="778">
        <v>50</v>
      </c>
      <c r="C26" s="785"/>
      <c r="D26" s="778">
        <v>21</v>
      </c>
      <c r="E26" s="779">
        <v>29</v>
      </c>
      <c r="F26" s="787"/>
      <c r="G26" s="781">
        <v>79</v>
      </c>
      <c r="H26" s="787"/>
      <c r="I26" s="781">
        <v>14</v>
      </c>
      <c r="J26" s="781">
        <v>19</v>
      </c>
      <c r="K26" s="781">
        <v>28</v>
      </c>
      <c r="L26" s="781">
        <v>18</v>
      </c>
    </row>
    <row r="27" spans="1:12" ht="15" customHeight="1">
      <c r="A27" s="752" t="s">
        <v>10</v>
      </c>
      <c r="B27" s="793">
        <v>0</v>
      </c>
      <c r="C27" s="785"/>
      <c r="D27" s="793">
        <v>0</v>
      </c>
      <c r="E27" s="788">
        <v>0</v>
      </c>
      <c r="F27" s="787"/>
      <c r="G27" s="789">
        <v>240</v>
      </c>
      <c r="H27" s="787"/>
      <c r="I27" s="789">
        <v>240</v>
      </c>
      <c r="J27" s="788">
        <v>0</v>
      </c>
      <c r="K27" s="789">
        <v>0</v>
      </c>
      <c r="L27" s="789">
        <v>0</v>
      </c>
    </row>
    <row r="28" spans="1:12" ht="16.5">
      <c r="A28" s="757" t="s">
        <v>177</v>
      </c>
      <c r="B28" s="778">
        <v>1735</v>
      </c>
      <c r="C28" s="433"/>
      <c r="D28" s="778">
        <v>1093</v>
      </c>
      <c r="E28" s="779">
        <v>642</v>
      </c>
      <c r="F28" s="771"/>
      <c r="G28" s="781">
        <v>3567</v>
      </c>
      <c r="H28" s="772"/>
      <c r="I28" s="781">
        <v>1022</v>
      </c>
      <c r="J28" s="781">
        <v>1014</v>
      </c>
      <c r="K28" s="781">
        <v>994</v>
      </c>
      <c r="L28" s="781">
        <v>537</v>
      </c>
    </row>
    <row r="29" spans="1:12" ht="15" customHeight="1">
      <c r="A29" s="340" t="s">
        <v>11</v>
      </c>
      <c r="B29" s="778">
        <v>-50</v>
      </c>
      <c r="C29" s="785"/>
      <c r="D29" s="778">
        <v>-50</v>
      </c>
      <c r="E29" s="779">
        <v>0</v>
      </c>
      <c r="F29" s="787"/>
      <c r="G29" s="781">
        <v>-395</v>
      </c>
      <c r="H29" s="787"/>
      <c r="I29" s="781">
        <v>0</v>
      </c>
      <c r="J29" s="779">
        <v>-151</v>
      </c>
      <c r="K29" s="779">
        <v>-21</v>
      </c>
      <c r="L29" s="779">
        <v>-223</v>
      </c>
    </row>
    <row r="30" spans="1:12" ht="15" customHeight="1">
      <c r="A30" s="340" t="s">
        <v>169</v>
      </c>
      <c r="B30" s="778">
        <v>-50</v>
      </c>
      <c r="C30" s="785"/>
      <c r="D30" s="778">
        <v>-21</v>
      </c>
      <c r="E30" s="779">
        <v>-29</v>
      </c>
      <c r="F30" s="787"/>
      <c r="G30" s="781">
        <v>-79</v>
      </c>
      <c r="H30" s="787"/>
      <c r="I30" s="781">
        <v>-14</v>
      </c>
      <c r="J30" s="779">
        <v>-19</v>
      </c>
      <c r="K30" s="781">
        <v>-28</v>
      </c>
      <c r="L30" s="781">
        <v>-18</v>
      </c>
    </row>
    <row r="31" spans="1:12" ht="15" customHeight="1">
      <c r="A31" s="340" t="s">
        <v>10</v>
      </c>
      <c r="B31" s="778">
        <v>0</v>
      </c>
      <c r="C31" s="785"/>
      <c r="D31" s="778">
        <v>0</v>
      </c>
      <c r="E31" s="779">
        <v>0</v>
      </c>
      <c r="F31" s="787"/>
      <c r="G31" s="781">
        <v>-240</v>
      </c>
      <c r="H31" s="787"/>
      <c r="I31" s="781">
        <v>-240</v>
      </c>
      <c r="J31" s="781">
        <v>0</v>
      </c>
      <c r="K31" s="781">
        <v>0</v>
      </c>
      <c r="L31" s="781">
        <v>0</v>
      </c>
    </row>
    <row r="32" spans="1:12" ht="15" customHeight="1">
      <c r="A32" s="340" t="s">
        <v>180</v>
      </c>
      <c r="B32" s="778">
        <v>0</v>
      </c>
      <c r="C32" s="785"/>
      <c r="D32" s="778">
        <v>0</v>
      </c>
      <c r="E32" s="779">
        <v>0</v>
      </c>
      <c r="F32" s="787"/>
      <c r="G32" s="781">
        <v>-56</v>
      </c>
      <c r="H32" s="787"/>
      <c r="I32" s="781">
        <v>-1</v>
      </c>
      <c r="J32" s="781">
        <v>-19</v>
      </c>
      <c r="K32" s="781">
        <v>0</v>
      </c>
      <c r="L32" s="781">
        <v>-36</v>
      </c>
    </row>
    <row r="33" spans="1:12" ht="15" customHeight="1">
      <c r="A33" s="340" t="s">
        <v>200</v>
      </c>
      <c r="B33" s="778">
        <v>0</v>
      </c>
      <c r="C33" s="785"/>
      <c r="D33" s="778">
        <v>0</v>
      </c>
      <c r="E33" s="779">
        <v>0</v>
      </c>
      <c r="F33" s="787"/>
      <c r="G33" s="781">
        <v>68</v>
      </c>
      <c r="H33" s="787"/>
      <c r="I33" s="781">
        <v>0</v>
      </c>
      <c r="J33" s="781">
        <v>0</v>
      </c>
      <c r="K33" s="781">
        <v>0</v>
      </c>
      <c r="L33" s="781">
        <v>68</v>
      </c>
    </row>
    <row r="34" spans="1:12" ht="15" customHeight="1">
      <c r="A34" s="340" t="s">
        <v>9</v>
      </c>
      <c r="B34" s="778">
        <v>8</v>
      </c>
      <c r="C34" s="785"/>
      <c r="D34" s="778">
        <v>32</v>
      </c>
      <c r="E34" s="779">
        <v>-24</v>
      </c>
      <c r="F34" s="787"/>
      <c r="G34" s="781">
        <v>-32</v>
      </c>
      <c r="H34" s="787"/>
      <c r="I34" s="781">
        <v>32</v>
      </c>
      <c r="J34" s="781">
        <v>-9</v>
      </c>
      <c r="K34" s="781">
        <v>-20</v>
      </c>
      <c r="L34" s="781">
        <v>-35</v>
      </c>
    </row>
    <row r="35" spans="1:12" ht="15" customHeight="1">
      <c r="A35" s="340" t="s">
        <v>229</v>
      </c>
      <c r="B35" s="778">
        <v>844</v>
      </c>
      <c r="C35" s="785"/>
      <c r="D35" s="778">
        <v>277</v>
      </c>
      <c r="E35" s="779">
        <v>567</v>
      </c>
      <c r="F35" s="786"/>
      <c r="G35" s="779">
        <v>-123</v>
      </c>
      <c r="H35" s="787"/>
      <c r="I35" s="781">
        <v>-133</v>
      </c>
      <c r="J35" s="779">
        <v>-30</v>
      </c>
      <c r="K35" s="779">
        <v>97</v>
      </c>
      <c r="L35" s="779">
        <v>-57</v>
      </c>
    </row>
    <row r="36" spans="1:12" ht="15" customHeight="1">
      <c r="A36" s="340" t="s">
        <v>230</v>
      </c>
      <c r="B36" s="778">
        <v>31</v>
      </c>
      <c r="C36" s="785"/>
      <c r="D36" s="778">
        <v>0</v>
      </c>
      <c r="E36" s="779">
        <v>31</v>
      </c>
      <c r="F36" s="786"/>
      <c r="G36" s="779">
        <v>-2</v>
      </c>
      <c r="H36" s="787"/>
      <c r="I36" s="781">
        <v>0</v>
      </c>
      <c r="J36" s="779">
        <v>0</v>
      </c>
      <c r="K36" s="779">
        <v>-2</v>
      </c>
      <c r="L36" s="779">
        <v>0</v>
      </c>
    </row>
    <row r="37" spans="1:12" ht="15" customHeight="1">
      <c r="A37" s="340" t="s">
        <v>8</v>
      </c>
      <c r="B37" s="778">
        <v>1405</v>
      </c>
      <c r="C37" s="785"/>
      <c r="D37" s="778">
        <v>1405</v>
      </c>
      <c r="E37" s="779">
        <v>0</v>
      </c>
      <c r="F37" s="787"/>
      <c r="G37" s="781">
        <v>2996</v>
      </c>
      <c r="H37" s="787"/>
      <c r="I37" s="781">
        <v>0</v>
      </c>
      <c r="J37" s="779">
        <v>1530</v>
      </c>
      <c r="K37" s="779">
        <v>0</v>
      </c>
      <c r="L37" s="779">
        <v>1466</v>
      </c>
    </row>
    <row r="38" spans="1:12" ht="15" customHeight="1">
      <c r="A38" s="340" t="s">
        <v>7</v>
      </c>
      <c r="B38" s="778">
        <v>-1803</v>
      </c>
      <c r="C38" s="785"/>
      <c r="D38" s="778">
        <v>-1599</v>
      </c>
      <c r="E38" s="779">
        <v>-204</v>
      </c>
      <c r="F38" s="787"/>
      <c r="G38" s="781">
        <v>-2713</v>
      </c>
      <c r="H38" s="787"/>
      <c r="I38" s="781">
        <v>-338</v>
      </c>
      <c r="J38" s="779">
        <v>-1134</v>
      </c>
      <c r="K38" s="779">
        <v>-1068</v>
      </c>
      <c r="L38" s="779">
        <v>-173</v>
      </c>
    </row>
    <row r="39" spans="1:12" ht="15" customHeight="1">
      <c r="A39" s="340" t="s">
        <v>5</v>
      </c>
      <c r="B39" s="778">
        <v>64</v>
      </c>
      <c r="C39" s="785"/>
      <c r="D39" s="778">
        <v>44</v>
      </c>
      <c r="E39" s="779">
        <v>20</v>
      </c>
      <c r="F39" s="787"/>
      <c r="G39" s="781">
        <v>11</v>
      </c>
      <c r="H39" s="787"/>
      <c r="I39" s="781">
        <v>8</v>
      </c>
      <c r="J39" s="781">
        <v>1</v>
      </c>
      <c r="K39" s="781">
        <v>1</v>
      </c>
      <c r="L39" s="781">
        <v>1</v>
      </c>
    </row>
    <row r="40" spans="1:12" ht="15" customHeight="1">
      <c r="A40" s="340" t="s">
        <v>213</v>
      </c>
      <c r="B40" s="778">
        <v>0</v>
      </c>
      <c r="C40" s="785"/>
      <c r="D40" s="778">
        <v>0</v>
      </c>
      <c r="E40" s="779">
        <v>0</v>
      </c>
      <c r="F40" s="787"/>
      <c r="G40" s="781">
        <v>-175</v>
      </c>
      <c r="H40" s="787"/>
      <c r="I40" s="781">
        <v>0</v>
      </c>
      <c r="J40" s="779">
        <v>0</v>
      </c>
      <c r="K40" s="781">
        <v>0</v>
      </c>
      <c r="L40" s="781">
        <v>-175</v>
      </c>
    </row>
    <row r="41" spans="1:12" ht="15" customHeight="1">
      <c r="A41" s="340" t="s">
        <v>283</v>
      </c>
      <c r="B41" s="778">
        <v>-86</v>
      </c>
      <c r="C41" s="785"/>
      <c r="D41" s="778">
        <v>-10</v>
      </c>
      <c r="E41" s="779">
        <v>-76</v>
      </c>
      <c r="F41" s="787"/>
      <c r="G41" s="781">
        <v>-222</v>
      </c>
      <c r="H41" s="787"/>
      <c r="I41" s="781">
        <v>-46</v>
      </c>
      <c r="J41" s="779">
        <v>-39</v>
      </c>
      <c r="K41" s="779">
        <v>-49</v>
      </c>
      <c r="L41" s="779">
        <v>-88</v>
      </c>
    </row>
    <row r="42" spans="1:12" ht="16.5">
      <c r="A42" s="340" t="s">
        <v>6</v>
      </c>
      <c r="B42" s="778">
        <v>-1390</v>
      </c>
      <c r="C42" s="785"/>
      <c r="D42" s="778">
        <v>-712</v>
      </c>
      <c r="E42" s="779">
        <v>-678</v>
      </c>
      <c r="F42" s="787"/>
      <c r="G42" s="781">
        <v>-2679</v>
      </c>
      <c r="H42" s="787"/>
      <c r="I42" s="781">
        <v>-677</v>
      </c>
      <c r="J42" s="779">
        <v>-678</v>
      </c>
      <c r="K42" s="781">
        <v>-678</v>
      </c>
      <c r="L42" s="781">
        <v>-646</v>
      </c>
    </row>
    <row r="43" spans="1:12" ht="15" customHeight="1">
      <c r="A43" s="340" t="s">
        <v>214</v>
      </c>
      <c r="B43" s="778">
        <v>0</v>
      </c>
      <c r="C43" s="785"/>
      <c r="D43" s="778">
        <v>0</v>
      </c>
      <c r="E43" s="779">
        <v>0</v>
      </c>
      <c r="F43" s="787"/>
      <c r="G43" s="781">
        <v>-51</v>
      </c>
      <c r="H43" s="787"/>
      <c r="I43" s="781">
        <v>0</v>
      </c>
      <c r="J43" s="781">
        <v>-10</v>
      </c>
      <c r="K43" s="781">
        <v>-12</v>
      </c>
      <c r="L43" s="781">
        <v>-29</v>
      </c>
    </row>
    <row r="44" spans="1:12" ht="15" customHeight="1">
      <c r="A44" s="340" t="s">
        <v>3</v>
      </c>
      <c r="B44" s="790">
        <v>-39</v>
      </c>
      <c r="C44" s="785"/>
      <c r="D44" s="790">
        <v>-33</v>
      </c>
      <c r="E44" s="791">
        <v>-6</v>
      </c>
      <c r="F44" s="244"/>
      <c r="G44" s="792">
        <v>-75</v>
      </c>
      <c r="H44" s="244"/>
      <c r="I44" s="792">
        <v>-14</v>
      </c>
      <c r="J44" s="791">
        <v>-20</v>
      </c>
      <c r="K44" s="792">
        <v>-23</v>
      </c>
      <c r="L44" s="792">
        <v>-18</v>
      </c>
    </row>
    <row r="45" spans="1:12" ht="18" customHeight="1">
      <c r="A45" s="765"/>
      <c r="B45" s="793">
        <v>-1066</v>
      </c>
      <c r="C45" s="451"/>
      <c r="D45" s="793">
        <v>-667</v>
      </c>
      <c r="E45" s="788">
        <v>-399</v>
      </c>
      <c r="F45" s="244"/>
      <c r="G45" s="789">
        <v>-3767</v>
      </c>
      <c r="H45" s="244"/>
      <c r="I45" s="789">
        <v>-1423</v>
      </c>
      <c r="J45" s="789">
        <v>-578</v>
      </c>
      <c r="K45" s="789">
        <v>-1803</v>
      </c>
      <c r="L45" s="789">
        <v>37</v>
      </c>
    </row>
    <row r="46" spans="1:12" ht="18" customHeight="1">
      <c r="A46" s="126" t="s">
        <v>231</v>
      </c>
      <c r="B46" s="778">
        <v>669</v>
      </c>
      <c r="C46" s="451"/>
      <c r="D46" s="778">
        <v>426</v>
      </c>
      <c r="E46" s="779">
        <v>243</v>
      </c>
      <c r="F46" s="244"/>
      <c r="G46" s="781">
        <v>-200</v>
      </c>
      <c r="H46" s="244"/>
      <c r="I46" s="781">
        <v>-401</v>
      </c>
      <c r="J46" s="781">
        <v>436</v>
      </c>
      <c r="K46" s="781">
        <v>-809</v>
      </c>
      <c r="L46" s="781">
        <v>574</v>
      </c>
    </row>
    <row r="47" spans="1:12" ht="15" customHeight="1">
      <c r="A47" s="126" t="s">
        <v>2</v>
      </c>
      <c r="B47" s="790">
        <v>425</v>
      </c>
      <c r="C47" s="451"/>
      <c r="D47" s="790">
        <v>668</v>
      </c>
      <c r="E47" s="791">
        <v>425</v>
      </c>
      <c r="F47" s="244"/>
      <c r="G47" s="792">
        <v>625</v>
      </c>
      <c r="H47" s="244"/>
      <c r="I47" s="792">
        <v>826</v>
      </c>
      <c r="J47" s="792">
        <v>390</v>
      </c>
      <c r="K47" s="792">
        <v>1199</v>
      </c>
      <c r="L47" s="792">
        <v>625</v>
      </c>
    </row>
    <row r="48" spans="1:12" ht="17.25" customHeight="1">
      <c r="A48" s="104" t="s">
        <v>1</v>
      </c>
      <c r="B48" s="793">
        <v>1094</v>
      </c>
      <c r="C48" s="243"/>
      <c r="D48" s="793">
        <v>1094</v>
      </c>
      <c r="E48" s="788">
        <v>668</v>
      </c>
      <c r="F48" s="245"/>
      <c r="G48" s="789">
        <v>425</v>
      </c>
      <c r="H48" s="244"/>
      <c r="I48" s="789">
        <v>425</v>
      </c>
      <c r="J48" s="789">
        <v>826</v>
      </c>
      <c r="K48" s="789">
        <v>390</v>
      </c>
      <c r="L48" s="789">
        <v>1199</v>
      </c>
    </row>
    <row r="49" spans="1:12" ht="6.75" customHeight="1">
      <c r="A49" s="126"/>
      <c r="B49" s="245"/>
      <c r="C49" s="126"/>
      <c r="D49" s="126"/>
      <c r="E49" s="244"/>
      <c r="F49" s="126"/>
      <c r="G49" s="244"/>
      <c r="H49" s="244"/>
      <c r="I49" s="244"/>
      <c r="J49" s="104"/>
      <c r="K49" s="126"/>
      <c r="L49" s="126"/>
    </row>
    <row r="50" spans="1:12" ht="18" customHeight="1">
      <c r="A50" s="317"/>
      <c r="B50" s="794"/>
      <c r="C50" s="317"/>
      <c r="D50" s="317"/>
      <c r="E50" s="795"/>
      <c r="F50" s="317"/>
      <c r="G50" s="317"/>
      <c r="H50" s="317"/>
      <c r="I50" s="794"/>
      <c r="J50" s="1161"/>
      <c r="K50" s="317"/>
      <c r="L50" s="317"/>
    </row>
    <row r="51" spans="1:12" ht="12.75" customHeight="1">
      <c r="A51" s="126"/>
      <c r="B51" s="245"/>
      <c r="C51" s="126"/>
      <c r="D51" s="126"/>
      <c r="E51" s="244"/>
      <c r="F51" s="126"/>
      <c r="G51" s="126"/>
      <c r="H51" s="126"/>
      <c r="I51" s="245"/>
      <c r="J51" s="104"/>
      <c r="K51" s="126"/>
      <c r="L51" s="126"/>
    </row>
    <row r="52" spans="1:12" ht="18" customHeight="1">
      <c r="A52" s="126"/>
      <c r="B52" s="245"/>
      <c r="C52" s="126"/>
      <c r="D52" s="126"/>
      <c r="E52" s="244"/>
      <c r="F52" s="126"/>
      <c r="G52" s="126"/>
      <c r="H52" s="126"/>
      <c r="I52" s="245"/>
      <c r="J52" s="104"/>
      <c r="K52" s="126"/>
      <c r="L52" s="126"/>
    </row>
    <row r="53" spans="1:12" ht="15" customHeight="1">
      <c r="A53" s="103"/>
      <c r="B53" s="796"/>
      <c r="C53" s="126"/>
      <c r="D53" s="103"/>
      <c r="E53" s="223"/>
      <c r="F53" s="126"/>
      <c r="G53" s="103"/>
      <c r="H53" s="126"/>
      <c r="I53" s="796"/>
      <c r="J53" s="102"/>
      <c r="K53" s="103"/>
      <c r="L53" s="103"/>
    </row>
    <row r="54" spans="1:12" ht="13.5" customHeight="1">
      <c r="A54" s="126"/>
      <c r="B54" s="245"/>
      <c r="C54" s="126"/>
      <c r="D54" s="126"/>
      <c r="E54" s="244"/>
      <c r="F54" s="126"/>
      <c r="G54" s="126"/>
      <c r="H54" s="126"/>
      <c r="I54" s="245"/>
      <c r="J54" s="104"/>
      <c r="K54" s="126"/>
      <c r="L54" s="126"/>
    </row>
    <row r="55" spans="1:12" ht="15" customHeight="1">
      <c r="A55" s="317"/>
      <c r="B55" s="794"/>
      <c r="C55" s="317"/>
      <c r="D55" s="317"/>
      <c r="E55" s="795"/>
      <c r="F55" s="317"/>
      <c r="G55" s="317"/>
      <c r="H55" s="317"/>
      <c r="I55" s="794"/>
      <c r="J55" s="1161"/>
      <c r="K55" s="317"/>
      <c r="L55" s="317"/>
    </row>
    <row r="56" spans="1:12" ht="15" customHeight="1">
      <c r="A56" s="126"/>
      <c r="B56" s="245"/>
      <c r="C56" s="126"/>
      <c r="D56" s="126"/>
      <c r="E56" s="244"/>
      <c r="F56" s="126"/>
      <c r="G56" s="126"/>
      <c r="H56" s="126"/>
      <c r="I56" s="245"/>
      <c r="J56" s="104"/>
      <c r="K56" s="126"/>
      <c r="L56" s="126"/>
    </row>
    <row r="57" spans="1:12" ht="15" customHeight="1">
      <c r="A57" s="126"/>
      <c r="B57" s="245"/>
      <c r="C57" s="126"/>
      <c r="D57" s="126"/>
      <c r="E57" s="244"/>
      <c r="F57" s="126"/>
      <c r="G57" s="126"/>
      <c r="H57" s="126"/>
      <c r="I57" s="245"/>
      <c r="J57" s="104"/>
      <c r="K57" s="126"/>
      <c r="L57" s="126"/>
    </row>
    <row r="58" spans="1:12" ht="15" customHeight="1">
      <c r="A58" s="126"/>
      <c r="B58" s="245"/>
      <c r="C58" s="126"/>
      <c r="D58" s="126"/>
      <c r="E58" s="244"/>
      <c r="F58" s="126"/>
      <c r="G58" s="126"/>
      <c r="H58" s="126"/>
      <c r="I58" s="245"/>
      <c r="J58" s="104"/>
      <c r="K58" s="126"/>
      <c r="L58" s="126"/>
    </row>
    <row r="59" spans="1:12" ht="15" customHeight="1">
      <c r="A59" s="126"/>
      <c r="B59" s="245"/>
      <c r="C59" s="126"/>
      <c r="D59" s="126"/>
      <c r="E59" s="244"/>
      <c r="F59" s="126"/>
      <c r="G59" s="126"/>
      <c r="H59" s="126"/>
      <c r="I59" s="245"/>
      <c r="J59" s="104"/>
      <c r="K59" s="126"/>
      <c r="L59" s="126"/>
    </row>
    <row r="60" spans="1:12" ht="15" customHeight="1">
      <c r="A60" s="126"/>
      <c r="B60" s="245"/>
      <c r="C60" s="126"/>
      <c r="D60" s="126"/>
      <c r="E60" s="244"/>
      <c r="F60" s="126"/>
      <c r="G60" s="126"/>
      <c r="H60" s="126"/>
      <c r="I60" s="245"/>
      <c r="J60" s="104"/>
      <c r="K60" s="126"/>
      <c r="L60" s="126"/>
    </row>
    <row r="61" spans="1:12" ht="15" customHeight="1">
      <c r="A61" s="126"/>
      <c r="B61" s="245"/>
      <c r="C61" s="126"/>
      <c r="D61" s="126"/>
      <c r="E61" s="244"/>
      <c r="F61" s="126"/>
      <c r="G61" s="126"/>
      <c r="H61" s="126"/>
      <c r="I61" s="245"/>
      <c r="J61" s="104"/>
      <c r="K61" s="126"/>
      <c r="L61" s="126"/>
    </row>
    <row r="62" spans="1:12" ht="12.75" customHeight="1">
      <c r="A62" s="126"/>
      <c r="B62" s="245"/>
      <c r="C62" s="126"/>
      <c r="D62" s="126"/>
      <c r="E62" s="244"/>
      <c r="F62" s="126"/>
      <c r="G62" s="126"/>
      <c r="H62" s="126"/>
      <c r="I62" s="245"/>
      <c r="J62" s="104"/>
      <c r="K62" s="126"/>
      <c r="L62" s="126"/>
    </row>
    <row r="63" spans="1:12" ht="12.75" customHeight="1">
      <c r="A63" s="126"/>
      <c r="B63" s="245"/>
      <c r="C63" s="126"/>
      <c r="D63" s="126"/>
      <c r="E63" s="244"/>
      <c r="F63" s="126"/>
      <c r="G63" s="126"/>
      <c r="H63" s="126"/>
      <c r="I63" s="245"/>
      <c r="J63" s="104"/>
      <c r="K63" s="126"/>
      <c r="L63" s="126"/>
    </row>
    <row r="64" spans="1:12" ht="12.75" customHeight="1">
      <c r="A64" s="126"/>
      <c r="B64" s="245"/>
      <c r="C64" s="126"/>
      <c r="D64" s="126"/>
      <c r="E64" s="244"/>
      <c r="F64" s="126"/>
      <c r="G64" s="126"/>
      <c r="H64" s="126"/>
      <c r="I64" s="245"/>
      <c r="J64" s="104"/>
      <c r="K64" s="126"/>
      <c r="L64" s="126"/>
    </row>
    <row r="65" spans="1:12" ht="12.75" customHeight="1">
      <c r="A65" s="126"/>
      <c r="B65" s="245"/>
      <c r="C65" s="126"/>
      <c r="D65" s="126"/>
      <c r="E65" s="244"/>
      <c r="F65" s="126"/>
      <c r="G65" s="126"/>
      <c r="H65" s="126"/>
      <c r="I65" s="245"/>
      <c r="J65" s="104"/>
      <c r="K65" s="126"/>
      <c r="L65" s="126"/>
    </row>
    <row r="66" spans="1:12" ht="12.75" customHeight="1">
      <c r="A66" s="126"/>
      <c r="B66" s="245"/>
      <c r="C66" s="126"/>
      <c r="D66" s="126"/>
      <c r="E66" s="244"/>
      <c r="F66" s="126"/>
      <c r="G66" s="126"/>
      <c r="H66" s="126"/>
      <c r="I66" s="245"/>
      <c r="J66" s="104"/>
      <c r="K66" s="126"/>
      <c r="L66" s="126"/>
    </row>
    <row r="67" spans="1:12" ht="12.75" customHeight="1">
      <c r="A67" s="126"/>
      <c r="B67" s="245"/>
      <c r="C67" s="126"/>
      <c r="D67" s="126"/>
      <c r="E67" s="244"/>
      <c r="F67" s="126"/>
      <c r="G67" s="126"/>
      <c r="H67" s="126"/>
      <c r="I67" s="245"/>
      <c r="J67" s="104"/>
      <c r="K67" s="126"/>
      <c r="L67" s="126"/>
    </row>
    <row r="68" spans="1:12" ht="12.75" customHeight="1">
      <c r="A68" s="126"/>
      <c r="B68" s="245"/>
      <c r="C68" s="126"/>
      <c r="D68" s="126"/>
      <c r="E68" s="244"/>
      <c r="F68" s="126"/>
      <c r="G68" s="126"/>
      <c r="H68" s="126"/>
      <c r="I68" s="245"/>
      <c r="J68" s="104"/>
      <c r="K68" s="126"/>
      <c r="L68" s="126"/>
    </row>
    <row r="69" spans="1:12" ht="12.75" customHeight="1">
      <c r="A69" s="126"/>
      <c r="B69" s="245"/>
      <c r="C69" s="126"/>
      <c r="D69" s="126"/>
      <c r="E69" s="244"/>
      <c r="F69" s="126"/>
      <c r="G69" s="126"/>
      <c r="H69" s="126"/>
      <c r="I69" s="245"/>
      <c r="J69" s="104"/>
      <c r="K69" s="126"/>
      <c r="L69" s="126"/>
    </row>
    <row r="70" spans="1:12" ht="12.75" customHeight="1">
      <c r="A70" s="126"/>
      <c r="B70" s="245"/>
      <c r="C70" s="126"/>
      <c r="D70" s="126"/>
      <c r="E70" s="244"/>
      <c r="F70" s="126"/>
      <c r="G70" s="126"/>
      <c r="H70" s="126"/>
      <c r="I70" s="245"/>
      <c r="J70" s="104"/>
      <c r="K70" s="126"/>
      <c r="L70" s="126"/>
    </row>
    <row r="71" spans="1:12" ht="12.75" customHeight="1">
      <c r="A71" s="126"/>
      <c r="B71" s="245"/>
      <c r="C71" s="126"/>
      <c r="D71" s="126"/>
      <c r="E71" s="244"/>
      <c r="F71" s="126"/>
      <c r="G71" s="126"/>
      <c r="H71" s="126"/>
      <c r="I71" s="245"/>
      <c r="J71" s="104"/>
      <c r="K71" s="126"/>
      <c r="L71" s="126"/>
    </row>
    <row r="72" spans="1:12" ht="12.75" customHeight="1">
      <c r="A72" s="126"/>
      <c r="B72" s="245"/>
      <c r="C72" s="126"/>
      <c r="D72" s="126"/>
      <c r="E72" s="244"/>
      <c r="F72" s="126"/>
      <c r="G72" s="126"/>
      <c r="H72" s="126"/>
      <c r="I72" s="245"/>
      <c r="J72" s="104"/>
      <c r="K72" s="126"/>
      <c r="L72" s="126"/>
    </row>
    <row r="73" spans="1:12" ht="12.75" customHeight="1">
      <c r="A73" s="126"/>
      <c r="B73" s="245"/>
      <c r="C73" s="126"/>
      <c r="D73" s="126"/>
      <c r="E73" s="244"/>
      <c r="F73" s="126"/>
      <c r="G73" s="126"/>
      <c r="H73" s="126"/>
      <c r="I73" s="245"/>
      <c r="J73" s="104"/>
      <c r="K73" s="126"/>
      <c r="L73" s="126"/>
    </row>
    <row r="74" spans="1:12" ht="12.75" customHeight="1">
      <c r="A74" s="126"/>
      <c r="B74" s="245"/>
      <c r="C74" s="126"/>
      <c r="D74" s="126"/>
      <c r="E74" s="244"/>
      <c r="F74" s="126"/>
      <c r="G74" s="126"/>
      <c r="H74" s="126"/>
      <c r="I74" s="245"/>
      <c r="J74" s="104"/>
      <c r="K74" s="126"/>
      <c r="L74" s="126"/>
    </row>
    <row r="75" spans="1:12" ht="12.75" customHeight="1">
      <c r="A75" s="126"/>
      <c r="B75" s="245"/>
      <c r="C75" s="126"/>
      <c r="D75" s="126"/>
      <c r="E75" s="244"/>
      <c r="F75" s="126"/>
      <c r="G75" s="126"/>
      <c r="H75" s="126"/>
      <c r="I75" s="245"/>
      <c r="J75" s="104"/>
      <c r="K75" s="126"/>
      <c r="L75" s="126"/>
    </row>
    <row r="76" spans="1:12" ht="12.75" customHeight="1">
      <c r="A76" s="126"/>
      <c r="B76" s="245"/>
      <c r="C76" s="126"/>
      <c r="D76" s="126"/>
      <c r="E76" s="244"/>
      <c r="F76" s="126"/>
      <c r="G76" s="126"/>
      <c r="H76" s="126"/>
      <c r="I76" s="245"/>
      <c r="J76" s="104"/>
      <c r="K76" s="126"/>
      <c r="L76" s="126"/>
    </row>
    <row r="77" spans="1:12" ht="12.75" customHeight="1">
      <c r="A77" s="126"/>
      <c r="B77" s="245"/>
      <c r="C77" s="126"/>
      <c r="D77" s="126"/>
      <c r="E77" s="244"/>
      <c r="F77" s="126"/>
      <c r="G77" s="126"/>
      <c r="H77" s="126"/>
      <c r="I77" s="245"/>
      <c r="J77" s="104"/>
      <c r="K77" s="126"/>
      <c r="L77" s="126"/>
    </row>
    <row r="78" spans="1:12" ht="12.75" customHeight="1">
      <c r="A78" s="126"/>
      <c r="B78" s="245"/>
      <c r="C78" s="126"/>
      <c r="D78" s="126"/>
      <c r="E78" s="244"/>
      <c r="F78" s="126"/>
      <c r="G78" s="126"/>
      <c r="H78" s="126"/>
      <c r="I78" s="245"/>
      <c r="J78" s="104"/>
      <c r="K78" s="126"/>
      <c r="L78" s="126"/>
    </row>
    <row r="79" spans="1:12" ht="12.75" customHeight="1">
      <c r="A79" s="126"/>
      <c r="B79" s="245"/>
      <c r="C79" s="126"/>
      <c r="D79" s="126"/>
      <c r="E79" s="244"/>
      <c r="F79" s="126"/>
      <c r="G79" s="126"/>
      <c r="H79" s="126"/>
      <c r="I79" s="245"/>
      <c r="J79" s="104"/>
      <c r="K79" s="126"/>
      <c r="L79" s="126"/>
    </row>
    <row r="80" spans="1:12" ht="12.75" customHeight="1">
      <c r="A80" s="126"/>
      <c r="B80" s="245"/>
      <c r="C80" s="126"/>
      <c r="D80" s="126"/>
      <c r="E80" s="244"/>
      <c r="F80" s="126"/>
      <c r="G80" s="126"/>
      <c r="H80" s="126"/>
      <c r="I80" s="245"/>
      <c r="J80" s="104"/>
      <c r="K80" s="126"/>
      <c r="L80" s="126"/>
    </row>
    <row r="81" spans="1:12" ht="12.75" customHeight="1">
      <c r="A81" s="126"/>
      <c r="B81" s="245"/>
      <c r="C81" s="126"/>
      <c r="D81" s="126"/>
      <c r="E81" s="244"/>
      <c r="F81" s="126"/>
      <c r="G81" s="126"/>
      <c r="H81" s="126"/>
      <c r="I81" s="245"/>
      <c r="J81" s="104"/>
      <c r="K81" s="126"/>
      <c r="L81" s="126"/>
    </row>
    <row r="82" spans="1:12" ht="12.75" customHeight="1">
      <c r="A82" s="126"/>
      <c r="B82" s="245"/>
      <c r="C82" s="126"/>
      <c r="D82" s="126"/>
      <c r="E82" s="244"/>
      <c r="F82" s="126"/>
      <c r="G82" s="126"/>
      <c r="H82" s="126"/>
      <c r="I82" s="245"/>
      <c r="J82" s="104"/>
      <c r="K82" s="126"/>
      <c r="L82" s="126"/>
    </row>
    <row r="83" spans="1:12" ht="12.75" customHeight="1">
      <c r="A83" s="126"/>
      <c r="B83" s="245"/>
      <c r="C83" s="126"/>
      <c r="D83" s="126"/>
      <c r="E83" s="244"/>
      <c r="F83" s="126"/>
      <c r="G83" s="126"/>
      <c r="H83" s="126"/>
      <c r="I83" s="245"/>
      <c r="J83" s="104"/>
      <c r="K83" s="126"/>
      <c r="L83" s="126"/>
    </row>
    <row r="84" spans="1:12" ht="12.75" customHeight="1">
      <c r="A84" s="126"/>
      <c r="B84" s="245"/>
      <c r="C84" s="126"/>
      <c r="D84" s="126"/>
      <c r="E84" s="244"/>
      <c r="F84" s="126"/>
      <c r="G84" s="126"/>
      <c r="H84" s="126"/>
      <c r="I84" s="245"/>
      <c r="J84" s="104"/>
      <c r="K84" s="126"/>
      <c r="L84" s="126"/>
    </row>
    <row r="85" spans="1:12" ht="12.75" customHeight="1">
      <c r="A85" s="126"/>
      <c r="B85" s="245"/>
      <c r="C85" s="126"/>
      <c r="D85" s="126"/>
      <c r="E85" s="244"/>
      <c r="F85" s="126"/>
      <c r="G85" s="126"/>
      <c r="H85" s="126"/>
      <c r="I85" s="245"/>
      <c r="J85" s="104"/>
      <c r="K85" s="126"/>
      <c r="L85" s="126"/>
    </row>
    <row r="86" spans="1:12" ht="12.75" customHeight="1">
      <c r="A86" s="126"/>
      <c r="B86" s="245"/>
      <c r="C86" s="126"/>
      <c r="D86" s="126"/>
      <c r="E86" s="244"/>
      <c r="F86" s="126"/>
      <c r="G86" s="126"/>
      <c r="H86" s="126"/>
      <c r="I86" s="245"/>
      <c r="J86" s="104"/>
      <c r="K86" s="126"/>
      <c r="L86" s="126"/>
    </row>
    <row r="87" spans="1:12" ht="12.75" customHeight="1">
      <c r="A87" s="126"/>
      <c r="B87" s="245"/>
      <c r="C87" s="126"/>
      <c r="D87" s="126"/>
      <c r="E87" s="244"/>
      <c r="F87" s="126"/>
      <c r="G87" s="126"/>
      <c r="H87" s="126"/>
      <c r="I87" s="245"/>
      <c r="J87" s="104"/>
      <c r="K87" s="126"/>
      <c r="L87" s="126"/>
    </row>
    <row r="88" spans="1:12" ht="12.75" customHeight="1">
      <c r="A88" s="126"/>
      <c r="B88" s="245"/>
      <c r="C88" s="126"/>
      <c r="D88" s="126"/>
      <c r="E88" s="244"/>
      <c r="F88" s="126"/>
      <c r="G88" s="126"/>
      <c r="H88" s="126"/>
      <c r="I88" s="245"/>
      <c r="J88" s="104"/>
      <c r="K88" s="126"/>
      <c r="L88" s="126"/>
    </row>
    <row r="89" spans="1:12" ht="12.75" customHeight="1">
      <c r="A89" s="126"/>
      <c r="B89" s="245"/>
      <c r="C89" s="126"/>
      <c r="D89" s="126"/>
      <c r="E89" s="244"/>
      <c r="F89" s="126"/>
      <c r="G89" s="126"/>
      <c r="H89" s="126"/>
      <c r="I89" s="245"/>
      <c r="J89" s="104"/>
      <c r="K89" s="126"/>
      <c r="L89" s="126"/>
    </row>
    <row r="90" spans="1:12" ht="12.75" customHeight="1">
      <c r="A90" s="126"/>
      <c r="B90" s="245"/>
      <c r="C90" s="126"/>
      <c r="D90" s="126"/>
      <c r="E90" s="244"/>
      <c r="F90" s="126"/>
      <c r="G90" s="126"/>
      <c r="H90" s="126"/>
      <c r="I90" s="245"/>
      <c r="J90" s="104"/>
      <c r="K90" s="126"/>
      <c r="L90" s="126"/>
    </row>
    <row r="91" spans="1:12" ht="12.75" customHeight="1">
      <c r="A91" s="126"/>
      <c r="B91" s="245"/>
      <c r="C91" s="126"/>
      <c r="D91" s="126"/>
      <c r="E91" s="244"/>
      <c r="F91" s="126"/>
      <c r="G91" s="126"/>
      <c r="H91" s="126"/>
      <c r="I91" s="245"/>
      <c r="J91" s="104"/>
      <c r="K91" s="126"/>
      <c r="L91" s="126"/>
    </row>
    <row r="92" spans="1:12" ht="12.75" customHeight="1">
      <c r="A92" s="126"/>
      <c r="B92" s="245"/>
      <c r="C92" s="126"/>
      <c r="D92" s="126"/>
      <c r="E92" s="244"/>
      <c r="F92" s="126"/>
      <c r="G92" s="126"/>
      <c r="H92" s="126"/>
      <c r="I92" s="245"/>
      <c r="J92" s="104"/>
      <c r="K92" s="126"/>
      <c r="L92" s="126"/>
    </row>
    <row r="93" spans="1:12" ht="12.75" customHeight="1">
      <c r="A93" s="126"/>
      <c r="B93" s="245"/>
      <c r="C93" s="126"/>
      <c r="D93" s="126"/>
      <c r="E93" s="244"/>
      <c r="F93" s="126"/>
      <c r="G93" s="126"/>
      <c r="H93" s="126"/>
      <c r="I93" s="245"/>
      <c r="J93" s="104"/>
      <c r="K93" s="126"/>
      <c r="L93" s="126"/>
    </row>
    <row r="94" spans="1:12" ht="12.75" customHeight="1">
      <c r="A94" s="126"/>
      <c r="B94" s="245"/>
      <c r="C94" s="126"/>
      <c r="D94" s="126"/>
      <c r="E94" s="244"/>
      <c r="F94" s="126"/>
      <c r="G94" s="126"/>
      <c r="H94" s="126"/>
      <c r="I94" s="245"/>
      <c r="J94" s="104"/>
      <c r="K94" s="126"/>
      <c r="L94" s="126"/>
    </row>
    <row r="95" spans="1:12" ht="12.75" customHeight="1">
      <c r="A95" s="126"/>
      <c r="B95" s="245"/>
      <c r="C95" s="126"/>
      <c r="D95" s="126"/>
      <c r="E95" s="244"/>
      <c r="F95" s="126"/>
      <c r="G95" s="126"/>
      <c r="H95" s="126"/>
      <c r="I95" s="245"/>
      <c r="J95" s="104"/>
      <c r="K95" s="126"/>
      <c r="L95" s="126"/>
    </row>
    <row r="96" spans="1:12" ht="12.75" customHeight="1">
      <c r="A96" s="126"/>
      <c r="B96" s="245"/>
      <c r="C96" s="126"/>
      <c r="D96" s="126"/>
      <c r="E96" s="244"/>
      <c r="F96" s="126"/>
      <c r="G96" s="126"/>
      <c r="H96" s="126"/>
      <c r="I96" s="245"/>
      <c r="J96" s="104"/>
      <c r="K96" s="126"/>
      <c r="L96" s="126"/>
    </row>
    <row r="97" spans="1:12" ht="12.75" customHeight="1">
      <c r="A97" s="126"/>
      <c r="B97" s="245"/>
      <c r="C97" s="126"/>
      <c r="D97" s="126"/>
      <c r="E97" s="244"/>
      <c r="F97" s="126"/>
      <c r="G97" s="126"/>
      <c r="H97" s="126"/>
      <c r="I97" s="245"/>
      <c r="J97" s="104"/>
      <c r="K97" s="126"/>
      <c r="L97" s="126"/>
    </row>
    <row r="98" spans="1:12" ht="12.75" customHeight="1">
      <c r="A98" s="126"/>
      <c r="B98" s="245"/>
      <c r="C98" s="126"/>
      <c r="D98" s="126"/>
      <c r="E98" s="244"/>
      <c r="F98" s="126"/>
      <c r="G98" s="126"/>
      <c r="H98" s="126"/>
      <c r="I98" s="245"/>
      <c r="J98" s="104"/>
      <c r="K98" s="126"/>
      <c r="L98" s="126"/>
    </row>
    <row r="99" spans="1:12" ht="12.75" customHeight="1">
      <c r="A99" s="126"/>
      <c r="B99" s="245"/>
      <c r="C99" s="126"/>
      <c r="D99" s="126"/>
      <c r="E99" s="244"/>
      <c r="F99" s="126"/>
      <c r="G99" s="126"/>
      <c r="H99" s="126"/>
      <c r="I99" s="245"/>
      <c r="J99" s="104"/>
      <c r="K99" s="126"/>
      <c r="L99" s="126"/>
    </row>
    <row r="100" spans="1:12" ht="12.75" customHeight="1">
      <c r="A100" s="126"/>
      <c r="B100" s="245"/>
      <c r="C100" s="126"/>
      <c r="D100" s="126"/>
      <c r="E100" s="244"/>
      <c r="F100" s="126"/>
      <c r="G100" s="126"/>
      <c r="H100" s="126"/>
      <c r="I100" s="245"/>
      <c r="J100" s="104"/>
      <c r="K100" s="126"/>
      <c r="L100" s="126"/>
    </row>
    <row r="101" spans="1:12" ht="12.75" customHeight="1">
      <c r="A101" s="126"/>
      <c r="B101" s="245"/>
      <c r="C101" s="126"/>
      <c r="D101" s="126"/>
      <c r="E101" s="244"/>
      <c r="F101" s="126"/>
      <c r="G101" s="126"/>
      <c r="H101" s="126"/>
      <c r="I101" s="245"/>
      <c r="J101" s="104"/>
      <c r="K101" s="126"/>
      <c r="L101" s="126"/>
    </row>
    <row r="102" spans="1:12" ht="12.75" customHeight="1">
      <c r="A102" s="126"/>
      <c r="B102" s="245"/>
      <c r="C102" s="126"/>
      <c r="D102" s="126"/>
      <c r="E102" s="244"/>
      <c r="F102" s="126"/>
      <c r="G102" s="126"/>
      <c r="H102" s="126"/>
      <c r="I102" s="245"/>
      <c r="J102" s="104"/>
      <c r="K102" s="126"/>
      <c r="L102" s="126"/>
    </row>
    <row r="103" spans="1:12" ht="12.75" customHeight="1">
      <c r="A103" s="126"/>
      <c r="B103" s="245"/>
      <c r="C103" s="126"/>
      <c r="D103" s="126"/>
      <c r="E103" s="244"/>
      <c r="F103" s="126"/>
      <c r="G103" s="126"/>
      <c r="H103" s="126"/>
      <c r="I103" s="245"/>
      <c r="J103" s="104"/>
      <c r="K103" s="126"/>
      <c r="L103" s="126"/>
    </row>
    <row r="104" spans="1:12" ht="12.75" customHeight="1">
      <c r="A104" s="126"/>
      <c r="B104" s="245"/>
      <c r="C104" s="126"/>
      <c r="D104" s="126"/>
      <c r="E104" s="244"/>
      <c r="F104" s="126"/>
      <c r="G104" s="126"/>
      <c r="H104" s="126"/>
      <c r="I104" s="245"/>
      <c r="J104" s="104"/>
      <c r="K104" s="126"/>
      <c r="L104" s="126"/>
    </row>
    <row r="105" spans="1:12" ht="12.75" customHeight="1">
      <c r="A105" s="126"/>
      <c r="B105" s="245"/>
      <c r="C105" s="126"/>
      <c r="D105" s="126"/>
      <c r="E105" s="244"/>
      <c r="F105" s="126"/>
      <c r="G105" s="126"/>
      <c r="H105" s="126"/>
      <c r="I105" s="245"/>
      <c r="J105" s="104"/>
      <c r="K105" s="126"/>
      <c r="L105" s="126"/>
    </row>
    <row r="106" spans="1:12" ht="12.75" customHeight="1">
      <c r="A106" s="126"/>
      <c r="B106" s="245"/>
      <c r="C106" s="126"/>
      <c r="D106" s="126"/>
      <c r="E106" s="244"/>
      <c r="F106" s="126"/>
      <c r="G106" s="126"/>
      <c r="H106" s="126"/>
      <c r="I106" s="245"/>
      <c r="J106" s="104"/>
      <c r="K106" s="126"/>
      <c r="L106" s="126"/>
    </row>
    <row r="107" spans="1:12" ht="12.75" customHeight="1">
      <c r="A107" s="126"/>
      <c r="B107" s="245"/>
      <c r="C107" s="126"/>
      <c r="D107" s="126"/>
      <c r="E107" s="244"/>
      <c r="F107" s="126"/>
      <c r="G107" s="126"/>
      <c r="H107" s="126"/>
      <c r="I107" s="245"/>
      <c r="J107" s="104"/>
      <c r="K107" s="126"/>
      <c r="L107" s="126"/>
    </row>
    <row r="108" spans="1:12" ht="12.75" customHeight="1">
      <c r="A108" s="126"/>
      <c r="B108" s="245"/>
      <c r="C108" s="126"/>
      <c r="D108" s="126"/>
      <c r="E108" s="244"/>
      <c r="F108" s="126"/>
      <c r="G108" s="126"/>
      <c r="H108" s="126"/>
      <c r="I108" s="245"/>
      <c r="J108" s="104"/>
      <c r="K108" s="126"/>
      <c r="L108" s="126"/>
    </row>
    <row r="109" spans="1:12" ht="12.75" customHeight="1">
      <c r="A109" s="126"/>
      <c r="B109" s="245"/>
      <c r="C109" s="126"/>
      <c r="D109" s="126"/>
      <c r="E109" s="244"/>
      <c r="F109" s="126"/>
      <c r="G109" s="126"/>
      <c r="H109" s="126"/>
      <c r="I109" s="245"/>
      <c r="J109" s="104"/>
      <c r="K109" s="126"/>
      <c r="L109" s="126"/>
    </row>
    <row r="110" spans="1:12" ht="12.75" customHeight="1">
      <c r="A110" s="126"/>
      <c r="B110" s="245"/>
      <c r="C110" s="126"/>
      <c r="D110" s="126"/>
      <c r="E110" s="244"/>
      <c r="F110" s="126"/>
      <c r="G110" s="126"/>
      <c r="H110" s="126"/>
      <c r="I110" s="245"/>
      <c r="J110" s="104"/>
      <c r="K110" s="126"/>
      <c r="L110" s="126"/>
    </row>
    <row r="111" spans="1:12" ht="12.75" customHeight="1">
      <c r="A111" s="126"/>
      <c r="B111" s="245"/>
      <c r="C111" s="126"/>
      <c r="D111" s="126"/>
      <c r="E111" s="244"/>
      <c r="F111" s="126"/>
      <c r="G111" s="126"/>
      <c r="H111" s="126"/>
      <c r="I111" s="245"/>
      <c r="J111" s="104"/>
      <c r="K111" s="126"/>
      <c r="L111" s="126"/>
    </row>
    <row r="112" spans="1:12" ht="12.75" customHeight="1">
      <c r="A112" s="126"/>
      <c r="B112" s="245"/>
      <c r="C112" s="126"/>
      <c r="D112" s="126"/>
      <c r="E112" s="244"/>
      <c r="F112" s="126"/>
      <c r="G112" s="126"/>
      <c r="H112" s="126"/>
      <c r="I112" s="245"/>
      <c r="J112" s="104"/>
      <c r="K112" s="126"/>
      <c r="L112" s="126"/>
    </row>
    <row r="113" spans="1:12" ht="12.75" customHeight="1">
      <c r="A113" s="126"/>
      <c r="B113" s="245"/>
      <c r="C113" s="126"/>
      <c r="D113" s="126"/>
      <c r="E113" s="244"/>
      <c r="F113" s="126"/>
      <c r="G113" s="126"/>
      <c r="H113" s="126"/>
      <c r="I113" s="245"/>
      <c r="J113" s="104"/>
      <c r="K113" s="126"/>
      <c r="L113" s="126"/>
    </row>
    <row r="114" spans="1:12" ht="12.75" customHeight="1">
      <c r="A114" s="126"/>
      <c r="B114" s="245"/>
      <c r="C114" s="126"/>
      <c r="D114" s="126"/>
      <c r="E114" s="244"/>
      <c r="F114" s="126"/>
      <c r="G114" s="126"/>
      <c r="H114" s="126"/>
      <c r="I114" s="245"/>
      <c r="J114" s="104"/>
      <c r="K114" s="126"/>
      <c r="L114" s="126"/>
    </row>
    <row r="115" spans="1:12" ht="12.75" customHeight="1">
      <c r="A115" s="126"/>
      <c r="B115" s="245"/>
      <c r="C115" s="126"/>
      <c r="D115" s="126"/>
      <c r="E115" s="244"/>
      <c r="F115" s="126"/>
      <c r="G115" s="126"/>
      <c r="H115" s="126"/>
      <c r="I115" s="245"/>
      <c r="J115" s="104"/>
      <c r="K115" s="126"/>
      <c r="L115" s="126"/>
    </row>
    <row r="116" spans="1:12" ht="12.75" customHeight="1">
      <c r="A116" s="126"/>
      <c r="B116" s="245"/>
      <c r="C116" s="126"/>
      <c r="D116" s="126"/>
      <c r="E116" s="244"/>
      <c r="F116" s="126"/>
      <c r="G116" s="126"/>
      <c r="H116" s="126"/>
      <c r="I116" s="245"/>
      <c r="J116" s="104"/>
      <c r="K116" s="126"/>
      <c r="L116" s="126"/>
    </row>
    <row r="117" spans="1:12" ht="12.75" customHeight="1">
      <c r="A117" s="126"/>
      <c r="B117" s="245"/>
      <c r="C117" s="126"/>
      <c r="D117" s="126"/>
      <c r="E117" s="244"/>
      <c r="F117" s="126"/>
      <c r="G117" s="126"/>
      <c r="H117" s="126"/>
      <c r="I117" s="245"/>
      <c r="J117" s="104"/>
      <c r="K117" s="126"/>
      <c r="L117" s="126"/>
    </row>
    <row r="118" spans="1:12" ht="12.75" customHeight="1">
      <c r="A118" s="126"/>
      <c r="B118" s="245"/>
      <c r="C118" s="126"/>
      <c r="D118" s="126"/>
      <c r="E118" s="244"/>
      <c r="F118" s="126"/>
      <c r="G118" s="126"/>
      <c r="H118" s="126"/>
      <c r="I118" s="245"/>
      <c r="J118" s="104"/>
      <c r="K118" s="126"/>
      <c r="L118" s="126"/>
    </row>
    <row r="119" spans="1:12" ht="12.75" customHeight="1">
      <c r="A119" s="126"/>
      <c r="B119" s="245"/>
      <c r="C119" s="126"/>
      <c r="D119" s="126"/>
      <c r="E119" s="244"/>
      <c r="F119" s="126"/>
      <c r="G119" s="126"/>
      <c r="H119" s="126"/>
      <c r="I119" s="245"/>
      <c r="J119" s="104"/>
      <c r="K119" s="126"/>
      <c r="L119" s="126"/>
    </row>
    <row r="120" spans="1:12" ht="12.75" customHeight="1">
      <c r="A120" s="126"/>
      <c r="B120" s="245"/>
      <c r="C120" s="126"/>
      <c r="D120" s="126"/>
      <c r="E120" s="244"/>
      <c r="F120" s="126"/>
      <c r="G120" s="126"/>
      <c r="H120" s="126"/>
      <c r="I120" s="245"/>
      <c r="J120" s="104"/>
      <c r="K120" s="126"/>
      <c r="L120" s="126"/>
    </row>
    <row r="121" spans="1:12" ht="12.75" customHeight="1">
      <c r="A121" s="126"/>
      <c r="B121" s="245"/>
      <c r="C121" s="126"/>
      <c r="D121" s="126"/>
      <c r="E121" s="244"/>
      <c r="F121" s="126"/>
      <c r="G121" s="126"/>
      <c r="H121" s="126"/>
      <c r="I121" s="245"/>
      <c r="J121" s="104"/>
      <c r="K121" s="126"/>
      <c r="L121" s="126"/>
    </row>
    <row r="122" spans="1:12" ht="12.75" customHeight="1">
      <c r="A122" s="126"/>
      <c r="B122" s="245"/>
      <c r="C122" s="126"/>
      <c r="D122" s="126"/>
      <c r="E122" s="244"/>
      <c r="F122" s="126"/>
      <c r="G122" s="126"/>
      <c r="H122" s="126"/>
      <c r="I122" s="245"/>
      <c r="J122" s="104"/>
      <c r="K122" s="126"/>
      <c r="L122" s="126"/>
    </row>
    <row r="123" spans="1:12" ht="12.75" customHeight="1">
      <c r="A123" s="126"/>
      <c r="B123" s="245"/>
      <c r="C123" s="126"/>
      <c r="D123" s="126"/>
      <c r="E123" s="244"/>
      <c r="F123" s="126"/>
      <c r="G123" s="126"/>
      <c r="H123" s="126"/>
      <c r="I123" s="245"/>
      <c r="J123" s="104"/>
      <c r="K123" s="126"/>
      <c r="L123" s="126"/>
    </row>
    <row r="124" spans="1:12" ht="12.75" customHeight="1">
      <c r="A124" s="126"/>
      <c r="B124" s="245"/>
      <c r="C124" s="126"/>
      <c r="D124" s="126"/>
      <c r="E124" s="244"/>
      <c r="F124" s="126"/>
      <c r="G124" s="126"/>
      <c r="H124" s="126"/>
      <c r="I124" s="245"/>
      <c r="J124" s="104"/>
      <c r="K124" s="126"/>
      <c r="L124" s="126"/>
    </row>
    <row r="125" spans="1:12" ht="12.75" customHeight="1">
      <c r="A125" s="126"/>
      <c r="B125" s="245"/>
      <c r="C125" s="126"/>
      <c r="D125" s="126"/>
      <c r="E125" s="244"/>
      <c r="F125" s="126"/>
      <c r="G125" s="126"/>
      <c r="H125" s="126"/>
      <c r="I125" s="245"/>
      <c r="J125" s="104"/>
      <c r="K125" s="126"/>
      <c r="L125" s="126"/>
    </row>
    <row r="126" spans="1:12" ht="12.75" customHeight="1">
      <c r="A126" s="126"/>
      <c r="B126" s="245"/>
      <c r="C126" s="126"/>
      <c r="D126" s="126"/>
      <c r="E126" s="244"/>
      <c r="F126" s="126"/>
      <c r="G126" s="126"/>
      <c r="H126" s="126"/>
      <c r="I126" s="245"/>
      <c r="J126" s="104"/>
      <c r="K126" s="126"/>
      <c r="L126" s="126"/>
    </row>
    <row r="127" spans="1:12" ht="12.75" customHeight="1">
      <c r="A127" s="126"/>
      <c r="B127" s="245"/>
      <c r="C127" s="126"/>
      <c r="D127" s="126"/>
      <c r="E127" s="244"/>
      <c r="F127" s="126"/>
      <c r="G127" s="126"/>
      <c r="H127" s="126"/>
      <c r="I127" s="245"/>
      <c r="J127" s="104"/>
      <c r="K127" s="126"/>
      <c r="L127" s="126"/>
    </row>
    <row r="128" spans="1:12" ht="12.75" customHeight="1">
      <c r="A128" s="126"/>
      <c r="B128" s="245"/>
      <c r="C128" s="126"/>
      <c r="D128" s="126"/>
      <c r="E128" s="244"/>
      <c r="F128" s="126"/>
      <c r="G128" s="126"/>
      <c r="H128" s="126"/>
      <c r="I128" s="245"/>
      <c r="J128" s="104"/>
      <c r="K128" s="126"/>
      <c r="L128" s="126"/>
    </row>
    <row r="129" spans="1:12" ht="12.75" customHeight="1">
      <c r="A129" s="126"/>
      <c r="B129" s="245"/>
      <c r="C129" s="126"/>
      <c r="D129" s="126"/>
      <c r="E129" s="244"/>
      <c r="F129" s="126"/>
      <c r="G129" s="126"/>
      <c r="H129" s="126"/>
      <c r="I129" s="245"/>
      <c r="J129" s="104"/>
      <c r="K129" s="126"/>
      <c r="L129" s="126"/>
    </row>
    <row r="130" spans="1:12" ht="12.75" customHeight="1">
      <c r="A130" s="126"/>
      <c r="B130" s="245"/>
      <c r="C130" s="126"/>
      <c r="D130" s="126"/>
      <c r="E130" s="244"/>
      <c r="F130" s="126"/>
      <c r="G130" s="126"/>
      <c r="H130" s="126"/>
      <c r="I130" s="245"/>
      <c r="J130" s="104"/>
      <c r="K130" s="126"/>
      <c r="L130" s="126"/>
    </row>
    <row r="131" spans="1:12" ht="12.75" customHeight="1">
      <c r="A131" s="126"/>
      <c r="B131" s="245"/>
      <c r="C131" s="126"/>
      <c r="D131" s="126"/>
      <c r="E131" s="244"/>
      <c r="F131" s="126"/>
      <c r="G131" s="126"/>
      <c r="H131" s="126"/>
      <c r="I131" s="245"/>
      <c r="J131" s="104"/>
      <c r="K131" s="126"/>
      <c r="L131" s="126"/>
    </row>
    <row r="132" spans="1:12" ht="12.75" customHeight="1">
      <c r="A132" s="126"/>
      <c r="B132" s="245"/>
      <c r="C132" s="126"/>
      <c r="D132" s="126"/>
      <c r="E132" s="244"/>
      <c r="F132" s="126"/>
      <c r="G132" s="126"/>
      <c r="H132" s="126"/>
      <c r="I132" s="245"/>
      <c r="J132" s="104"/>
      <c r="K132" s="126"/>
      <c r="L132" s="126"/>
    </row>
    <row r="133" spans="1:12" ht="12.75" customHeight="1">
      <c r="A133" s="126"/>
      <c r="B133" s="245"/>
      <c r="C133" s="126"/>
      <c r="D133" s="126"/>
      <c r="E133" s="244"/>
      <c r="F133" s="126"/>
      <c r="G133" s="126"/>
      <c r="H133" s="126"/>
      <c r="I133" s="245"/>
      <c r="J133" s="104"/>
      <c r="K133" s="126"/>
      <c r="L133" s="126"/>
    </row>
    <row r="134" spans="1:12" ht="12.75" customHeight="1">
      <c r="A134" s="126"/>
      <c r="B134" s="245"/>
      <c r="C134" s="126"/>
      <c r="D134" s="126"/>
      <c r="E134" s="244"/>
      <c r="F134" s="126"/>
      <c r="G134" s="126"/>
      <c r="H134" s="126"/>
      <c r="I134" s="245"/>
      <c r="J134" s="104"/>
      <c r="K134" s="126"/>
      <c r="L134" s="126"/>
    </row>
    <row r="135" spans="1:12" ht="12.75" customHeight="1">
      <c r="A135" s="126"/>
      <c r="B135" s="245"/>
      <c r="C135" s="126"/>
      <c r="D135" s="126"/>
      <c r="E135" s="244"/>
      <c r="F135" s="126"/>
      <c r="G135" s="126"/>
      <c r="H135" s="126"/>
      <c r="I135" s="245"/>
      <c r="J135" s="104"/>
      <c r="K135" s="126"/>
      <c r="L135" s="126"/>
    </row>
    <row r="136" spans="1:12" ht="12.75" customHeight="1">
      <c r="A136" s="126"/>
      <c r="B136" s="245"/>
      <c r="C136" s="126"/>
      <c r="D136" s="126"/>
      <c r="E136" s="244"/>
      <c r="F136" s="126"/>
      <c r="G136" s="126"/>
      <c r="H136" s="126"/>
      <c r="I136" s="245"/>
      <c r="J136" s="104"/>
      <c r="K136" s="126"/>
      <c r="L136" s="126"/>
    </row>
    <row r="137" spans="1:12" ht="12.75" customHeight="1">
      <c r="A137" s="126"/>
      <c r="B137" s="245"/>
      <c r="C137" s="126"/>
      <c r="D137" s="126"/>
      <c r="E137" s="244"/>
      <c r="F137" s="126"/>
      <c r="G137" s="126"/>
      <c r="H137" s="126"/>
      <c r="I137" s="245"/>
      <c r="J137" s="104"/>
      <c r="K137" s="126"/>
      <c r="L137" s="126"/>
    </row>
    <row r="138" spans="1:12" ht="12.75" customHeight="1">
      <c r="A138" s="126"/>
      <c r="B138" s="245"/>
      <c r="C138" s="126"/>
      <c r="D138" s="126"/>
      <c r="E138" s="244"/>
      <c r="F138" s="126"/>
      <c r="G138" s="126"/>
      <c r="H138" s="126"/>
      <c r="I138" s="245"/>
      <c r="J138" s="104"/>
      <c r="K138" s="126"/>
      <c r="L138" s="126"/>
    </row>
    <row r="139" spans="1:12" ht="12.75" customHeight="1">
      <c r="A139" s="126"/>
      <c r="B139" s="245"/>
      <c r="C139" s="126"/>
      <c r="D139" s="126"/>
      <c r="E139" s="244"/>
      <c r="F139" s="126"/>
      <c r="G139" s="126"/>
      <c r="H139" s="126"/>
      <c r="I139" s="245"/>
      <c r="J139" s="104"/>
      <c r="K139" s="126"/>
      <c r="L139" s="126"/>
    </row>
    <row r="140" spans="1:12" ht="12.75" customHeight="1">
      <c r="A140" s="126"/>
      <c r="B140" s="245"/>
      <c r="C140" s="126"/>
      <c r="D140" s="126"/>
      <c r="E140" s="244"/>
      <c r="F140" s="126"/>
      <c r="G140" s="126"/>
      <c r="H140" s="126"/>
      <c r="I140" s="245"/>
      <c r="J140" s="104"/>
      <c r="K140" s="126"/>
      <c r="L140" s="126"/>
    </row>
    <row r="141" spans="1:12" ht="12.75" customHeight="1">
      <c r="A141" s="126"/>
      <c r="B141" s="245"/>
      <c r="C141" s="126"/>
      <c r="D141" s="126"/>
      <c r="E141" s="244"/>
      <c r="F141" s="126"/>
      <c r="G141" s="126"/>
      <c r="H141" s="126"/>
      <c r="I141" s="245"/>
      <c r="J141" s="104"/>
      <c r="K141" s="126"/>
      <c r="L141" s="126"/>
    </row>
    <row r="142" spans="1:12" ht="12.75" customHeight="1">
      <c r="A142" s="126"/>
      <c r="B142" s="245"/>
      <c r="C142" s="126"/>
      <c r="D142" s="126"/>
      <c r="E142" s="244"/>
      <c r="F142" s="126"/>
      <c r="G142" s="126"/>
      <c r="H142" s="126"/>
      <c r="I142" s="245"/>
      <c r="J142" s="104"/>
      <c r="K142" s="126"/>
      <c r="L142" s="126"/>
    </row>
    <row r="143" spans="1:12" ht="12.75" customHeight="1">
      <c r="A143" s="126"/>
      <c r="B143" s="245"/>
      <c r="C143" s="126"/>
      <c r="D143" s="126"/>
      <c r="E143" s="244"/>
      <c r="F143" s="126"/>
      <c r="G143" s="126"/>
      <c r="H143" s="126"/>
      <c r="I143" s="245"/>
      <c r="J143" s="104"/>
      <c r="K143" s="126"/>
      <c r="L143" s="126"/>
    </row>
    <row r="144" spans="1:12" ht="12.75" customHeight="1">
      <c r="A144" s="126"/>
      <c r="B144" s="245"/>
      <c r="C144" s="126"/>
      <c r="D144" s="126"/>
      <c r="E144" s="244"/>
      <c r="F144" s="126"/>
      <c r="G144" s="126"/>
      <c r="H144" s="126"/>
      <c r="I144" s="245"/>
      <c r="J144" s="104"/>
      <c r="K144" s="126"/>
      <c r="L144" s="126"/>
    </row>
    <row r="145" spans="1:12" ht="12.75" customHeight="1">
      <c r="A145" s="126"/>
      <c r="B145" s="245"/>
      <c r="C145" s="126"/>
      <c r="D145" s="126"/>
      <c r="E145" s="244"/>
      <c r="F145" s="126"/>
      <c r="G145" s="126"/>
      <c r="H145" s="126"/>
      <c r="I145" s="245"/>
      <c r="J145" s="104"/>
      <c r="K145" s="126"/>
      <c r="L145" s="126"/>
    </row>
    <row r="146" spans="1:12" ht="12.75" customHeight="1">
      <c r="A146" s="126"/>
      <c r="B146" s="245"/>
      <c r="C146" s="126"/>
      <c r="D146" s="126"/>
      <c r="E146" s="244"/>
      <c r="F146" s="126"/>
      <c r="G146" s="126"/>
      <c r="H146" s="126"/>
      <c r="I146" s="245"/>
      <c r="J146" s="104"/>
      <c r="K146" s="126"/>
      <c r="L146" s="126"/>
    </row>
    <row r="147" spans="1:12" ht="12.75" customHeight="1">
      <c r="A147" s="126"/>
      <c r="B147" s="245"/>
      <c r="C147" s="126"/>
      <c r="D147" s="126"/>
      <c r="E147" s="244"/>
      <c r="F147" s="126"/>
      <c r="G147" s="126"/>
      <c r="H147" s="126"/>
      <c r="I147" s="245"/>
      <c r="J147" s="104"/>
      <c r="K147" s="126"/>
      <c r="L147" s="126"/>
    </row>
    <row r="148" spans="1:12" ht="12.75" customHeight="1">
      <c r="A148" s="126"/>
      <c r="B148" s="245"/>
      <c r="C148" s="126"/>
      <c r="D148" s="126"/>
      <c r="E148" s="244"/>
      <c r="F148" s="126"/>
      <c r="G148" s="126"/>
      <c r="H148" s="126"/>
      <c r="I148" s="245"/>
      <c r="J148" s="104"/>
      <c r="K148" s="126"/>
      <c r="L148" s="126"/>
    </row>
    <row r="149" spans="1:12" ht="12.75" customHeight="1">
      <c r="A149" s="126"/>
      <c r="B149" s="245"/>
      <c r="C149" s="126"/>
      <c r="D149" s="126"/>
      <c r="E149" s="244"/>
      <c r="F149" s="126"/>
      <c r="G149" s="126"/>
      <c r="H149" s="126"/>
      <c r="I149" s="245"/>
      <c r="J149" s="104"/>
      <c r="K149" s="126"/>
      <c r="L149" s="126"/>
    </row>
    <row r="150" spans="1:12" ht="12.75" customHeight="1">
      <c r="A150" s="126"/>
      <c r="B150" s="245"/>
      <c r="C150" s="126"/>
      <c r="D150" s="126"/>
      <c r="E150" s="244"/>
      <c r="F150" s="126"/>
      <c r="G150" s="126"/>
      <c r="H150" s="126"/>
      <c r="I150" s="245"/>
      <c r="J150" s="104"/>
      <c r="K150" s="126"/>
      <c r="L150" s="126"/>
    </row>
    <row r="151" spans="1:12" ht="12.75" customHeight="1">
      <c r="A151" s="126"/>
      <c r="B151" s="245"/>
      <c r="C151" s="126"/>
      <c r="D151" s="126"/>
      <c r="E151" s="244"/>
      <c r="F151" s="126"/>
      <c r="G151" s="126"/>
      <c r="H151" s="126"/>
      <c r="I151" s="245"/>
      <c r="J151" s="104"/>
      <c r="K151" s="126"/>
      <c r="L151" s="126"/>
    </row>
    <row r="152" spans="1:12" ht="12.75" customHeight="1">
      <c r="A152" s="126"/>
      <c r="B152" s="245"/>
      <c r="C152" s="126"/>
      <c r="D152" s="126"/>
      <c r="E152" s="244"/>
      <c r="F152" s="126"/>
      <c r="G152" s="126"/>
      <c r="H152" s="126"/>
      <c r="I152" s="245"/>
      <c r="J152" s="104"/>
      <c r="K152" s="126"/>
      <c r="L152" s="126"/>
    </row>
    <row r="153" spans="1:12" ht="12.75" customHeight="1">
      <c r="A153" s="126"/>
      <c r="B153" s="245"/>
      <c r="C153" s="126"/>
      <c r="D153" s="126"/>
      <c r="E153" s="244"/>
      <c r="F153" s="126"/>
      <c r="G153" s="126"/>
      <c r="H153" s="126"/>
      <c r="I153" s="245"/>
      <c r="J153" s="104"/>
      <c r="K153" s="126"/>
      <c r="L153" s="126"/>
    </row>
    <row r="154" spans="1:12" ht="12.75" customHeight="1">
      <c r="A154" s="126"/>
      <c r="B154" s="245"/>
      <c r="C154" s="126"/>
      <c r="D154" s="126"/>
      <c r="E154" s="244"/>
      <c r="F154" s="126"/>
      <c r="G154" s="126"/>
      <c r="H154" s="126"/>
      <c r="I154" s="245"/>
      <c r="J154" s="104"/>
      <c r="K154" s="126"/>
      <c r="L154" s="126"/>
    </row>
    <row r="155" spans="1:12" ht="12.75" customHeight="1">
      <c r="A155" s="126"/>
      <c r="B155" s="245"/>
      <c r="C155" s="126"/>
      <c r="D155" s="126"/>
      <c r="E155" s="244"/>
      <c r="F155" s="126"/>
      <c r="G155" s="126"/>
      <c r="H155" s="126"/>
      <c r="I155" s="245"/>
      <c r="J155" s="104"/>
      <c r="K155" s="126"/>
      <c r="L155" s="126"/>
    </row>
    <row r="156" spans="1:12" ht="12.75" customHeight="1">
      <c r="A156" s="126"/>
      <c r="B156" s="245"/>
      <c r="C156" s="126"/>
      <c r="D156" s="126"/>
      <c r="E156" s="244"/>
      <c r="F156" s="126"/>
      <c r="G156" s="126"/>
      <c r="H156" s="126"/>
      <c r="I156" s="245"/>
      <c r="J156" s="104"/>
      <c r="K156" s="126"/>
      <c r="L156" s="126"/>
    </row>
    <row r="157" spans="1:12" ht="12.75" customHeight="1">
      <c r="A157" s="126"/>
      <c r="B157" s="245"/>
      <c r="C157" s="126"/>
      <c r="D157" s="126"/>
      <c r="E157" s="244"/>
      <c r="F157" s="126"/>
      <c r="G157" s="126"/>
      <c r="H157" s="126"/>
      <c r="I157" s="245"/>
      <c r="J157" s="104"/>
      <c r="K157" s="126"/>
      <c r="L157" s="126"/>
    </row>
    <row r="158" spans="1:12" ht="12.75" customHeight="1">
      <c r="A158" s="126"/>
      <c r="B158" s="245"/>
      <c r="C158" s="126"/>
      <c r="D158" s="126"/>
      <c r="E158" s="244"/>
      <c r="F158" s="126"/>
      <c r="G158" s="126"/>
      <c r="H158" s="126"/>
      <c r="I158" s="245"/>
      <c r="J158" s="104"/>
      <c r="K158" s="126"/>
      <c r="L158" s="126"/>
    </row>
    <row r="159" spans="1:12" ht="12.75" customHeight="1">
      <c r="A159" s="126"/>
      <c r="B159" s="245"/>
      <c r="C159" s="126"/>
      <c r="D159" s="126"/>
      <c r="E159" s="244"/>
      <c r="F159" s="126"/>
      <c r="G159" s="126"/>
      <c r="H159" s="126"/>
      <c r="I159" s="245"/>
      <c r="J159" s="104"/>
      <c r="K159" s="126"/>
      <c r="L159" s="126"/>
    </row>
    <row r="160" spans="1:12" ht="12.75" customHeight="1">
      <c r="A160" s="126"/>
      <c r="B160" s="245"/>
      <c r="C160" s="126"/>
      <c r="D160" s="126"/>
      <c r="E160" s="244"/>
      <c r="F160" s="126"/>
      <c r="G160" s="126"/>
      <c r="H160" s="126"/>
      <c r="I160" s="245"/>
      <c r="J160" s="104"/>
      <c r="K160" s="126"/>
      <c r="L160" s="126"/>
    </row>
    <row r="161" spans="1:12" ht="12.75" customHeight="1">
      <c r="A161" s="126"/>
      <c r="B161" s="245"/>
      <c r="C161" s="126"/>
      <c r="D161" s="126"/>
      <c r="E161" s="244"/>
      <c r="F161" s="126"/>
      <c r="G161" s="126"/>
      <c r="H161" s="126"/>
      <c r="I161" s="245"/>
      <c r="J161" s="104"/>
      <c r="K161" s="126"/>
      <c r="L161" s="126"/>
    </row>
    <row r="162" spans="1:12" ht="12.75" customHeight="1">
      <c r="A162" s="126"/>
      <c r="B162" s="245"/>
      <c r="C162" s="126"/>
      <c r="D162" s="126"/>
      <c r="E162" s="244"/>
      <c r="F162" s="126"/>
      <c r="G162" s="126"/>
      <c r="H162" s="126"/>
      <c r="I162" s="245"/>
      <c r="J162" s="104"/>
      <c r="K162" s="126"/>
      <c r="L162" s="126"/>
    </row>
    <row r="163" spans="1:12" ht="12.75" customHeight="1">
      <c r="A163" s="126"/>
      <c r="B163" s="245"/>
      <c r="C163" s="126"/>
      <c r="D163" s="126"/>
      <c r="E163" s="244"/>
      <c r="F163" s="126"/>
      <c r="G163" s="126"/>
      <c r="H163" s="126"/>
      <c r="I163" s="245"/>
      <c r="J163" s="104"/>
      <c r="K163" s="126"/>
      <c r="L163" s="126"/>
    </row>
  </sheetData>
  <sheetProtection/>
  <printOptions horizontalCentered="1"/>
  <pageMargins left="0.35433070866141736" right="0.35433070866141736" top="0.5118110236220472" bottom="0.7480314960629921" header="0.31496062992125984" footer="0.31496062992125984"/>
  <pageSetup firstPageNumber="2" useFirstPageNumber="1" fitToHeight="1" fitToWidth="1" horizontalDpi="600" verticalDpi="600" orientation="landscape" scale="59" r:id="rId2"/>
  <headerFooter>
    <oddFooter>&amp;R&amp;"Helvetica,Regular"&amp;13BCE Supplementary Financial Information - Second Quarter 2019 Page 13
</oddFooter>
  </headerFooter>
  <customProperties>
    <customPr name="EpmWorksheetKeyString_GUID" r:id="rId3"/>
    <customPr name="FPMExcelClientCellBasedFunctionStatus" r:id="rId4"/>
    <customPr name="FPMExcelClientRefreshTime" r:id="rId5"/>
  </customProperties>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R10" sqref="R10"/>
    </sheetView>
  </sheetViews>
  <sheetFormatPr defaultColWidth="9.140625" defaultRowHeight="12.75"/>
  <cols>
    <col min="1" max="16384" width="9.140625" style="125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Second Quarter 2019 Page 14
</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A1" sqref="A1"/>
    </sheetView>
  </sheetViews>
  <sheetFormatPr defaultColWidth="9.140625" defaultRowHeight="12.75"/>
  <cols>
    <col min="1" max="16384" width="9.140625" style="125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Second Quarter 2019 Page 15</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T18" sqref="T18"/>
    </sheetView>
  </sheetViews>
  <sheetFormatPr defaultColWidth="9.140625" defaultRowHeight="12.75"/>
  <cols>
    <col min="1" max="16384" width="9.140625" style="125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Second Quarter 2019 Page 16</oddFooter>
  </headerFooter>
  <drawing r:id="rId1"/>
</worksheet>
</file>

<file path=xl/worksheets/sheet2.xml><?xml version="1.0" encoding="utf-8"?>
<worksheet xmlns="http://schemas.openxmlformats.org/spreadsheetml/2006/main" xmlns:r="http://schemas.openxmlformats.org/officeDocument/2006/relationships">
  <sheetPr codeName="Sheet14"/>
  <dimension ref="A8:O66"/>
  <sheetViews>
    <sheetView tabSelected="1" zoomScalePageLayoutView="0" workbookViewId="0" topLeftCell="A1">
      <selection activeCell="A1" sqref="A1"/>
    </sheetView>
  </sheetViews>
  <sheetFormatPr defaultColWidth="9.140625" defaultRowHeight="12.75"/>
  <cols>
    <col min="1" max="1" width="4.7109375" style="1247" customWidth="1"/>
    <col min="2" max="2" width="10.57421875" style="1247" customWidth="1"/>
    <col min="3" max="3" width="8.8515625" style="1247" customWidth="1"/>
    <col min="4" max="4" width="9.140625" style="1247" customWidth="1"/>
    <col min="5" max="5" width="10.140625" style="1247" customWidth="1"/>
    <col min="6" max="6" width="15.8515625" style="1247" customWidth="1"/>
    <col min="7" max="7" width="9.140625" style="1247" customWidth="1"/>
    <col min="8" max="8" width="8.7109375" style="1247" customWidth="1"/>
    <col min="9" max="14" width="9.140625" style="1247" customWidth="1"/>
    <col min="15" max="15" width="6.8515625" style="1246" customWidth="1"/>
    <col min="16" max="16" width="9.140625" style="1246" customWidth="1"/>
    <col min="17" max="16384" width="9.140625" style="1247" customWidth="1"/>
  </cols>
  <sheetData>
    <row r="1" ht="12.75"/>
    <row r="2" ht="12.75"/>
    <row r="3" ht="12.75"/>
    <row r="4" ht="12.75"/>
    <row r="5" ht="12.75"/>
    <row r="6" ht="12.75"/>
    <row r="7" ht="12.75"/>
    <row r="8" spans="1:15" ht="15" customHeight="1">
      <c r="A8" s="59"/>
      <c r="B8" s="59"/>
      <c r="C8" s="59"/>
      <c r="D8" s="59"/>
      <c r="E8" s="59"/>
      <c r="F8" s="59"/>
      <c r="G8" s="59"/>
      <c r="H8" s="59"/>
      <c r="I8" s="59"/>
      <c r="J8" s="59"/>
      <c r="K8" s="59"/>
      <c r="L8" s="1244"/>
      <c r="M8" s="1244"/>
      <c r="N8" s="1244"/>
      <c r="O8" s="1245"/>
    </row>
    <row r="9" spans="1:15" ht="12.75">
      <c r="A9" s="59"/>
      <c r="B9" s="59"/>
      <c r="C9" s="59"/>
      <c r="D9" s="59"/>
      <c r="E9" s="59"/>
      <c r="F9" s="59"/>
      <c r="G9" s="59"/>
      <c r="H9" s="59"/>
      <c r="I9" s="59"/>
      <c r="J9" s="59"/>
      <c r="K9" s="59"/>
      <c r="L9" s="1244"/>
      <c r="M9" s="1244"/>
      <c r="N9" s="1244"/>
      <c r="O9" s="1245"/>
    </row>
    <row r="10" spans="1:15" ht="12.75">
      <c r="A10" s="59"/>
      <c r="B10" s="59"/>
      <c r="C10" s="59"/>
      <c r="D10" s="59"/>
      <c r="E10" s="59"/>
      <c r="F10" s="59"/>
      <c r="G10" s="59"/>
      <c r="H10" s="59"/>
      <c r="I10" s="59"/>
      <c r="J10" s="59"/>
      <c r="K10" s="59"/>
      <c r="L10" s="1244"/>
      <c r="M10" s="1244"/>
      <c r="N10" s="1244"/>
      <c r="O10" s="1245"/>
    </row>
    <row r="11" spans="1:15" ht="12.75">
      <c r="A11" s="59"/>
      <c r="B11" s="59"/>
      <c r="C11" s="59"/>
      <c r="D11" s="59"/>
      <c r="E11" s="59"/>
      <c r="F11" s="59"/>
      <c r="G11" s="59"/>
      <c r="H11" s="59"/>
      <c r="I11" s="59"/>
      <c r="J11" s="59"/>
      <c r="K11" s="59"/>
      <c r="L11" s="1244"/>
      <c r="M11" s="1244"/>
      <c r="N11" s="1244"/>
      <c r="O11" s="1245"/>
    </row>
    <row r="12" spans="1:15" ht="12.75">
      <c r="A12" s="59"/>
      <c r="B12" s="59"/>
      <c r="C12" s="59"/>
      <c r="D12" s="59"/>
      <c r="E12" s="59"/>
      <c r="F12" s="59"/>
      <c r="G12" s="59"/>
      <c r="H12" s="59"/>
      <c r="I12" s="59"/>
      <c r="J12" s="59"/>
      <c r="K12" s="59"/>
      <c r="L12" s="1244"/>
      <c r="M12" s="1244"/>
      <c r="N12" s="1244"/>
      <c r="O12" s="1245"/>
    </row>
    <row r="13" spans="1:15" ht="12.75">
      <c r="A13" s="59"/>
      <c r="B13" s="59"/>
      <c r="C13" s="59"/>
      <c r="D13" s="59"/>
      <c r="E13" s="59"/>
      <c r="F13" s="59"/>
      <c r="G13" s="59"/>
      <c r="H13" s="59"/>
      <c r="I13" s="59"/>
      <c r="J13" s="59"/>
      <c r="K13" s="59"/>
      <c r="L13" s="1244"/>
      <c r="M13" s="1244"/>
      <c r="N13" s="1244"/>
      <c r="O13" s="1245"/>
    </row>
    <row r="14" spans="1:15" ht="47.25" customHeight="1">
      <c r="A14" s="59"/>
      <c r="B14" s="59"/>
      <c r="C14" s="59"/>
      <c r="D14" s="59"/>
      <c r="E14" s="59"/>
      <c r="F14" s="59"/>
      <c r="G14" s="59"/>
      <c r="H14" s="59"/>
      <c r="I14" s="59"/>
      <c r="J14" s="59"/>
      <c r="K14" s="59"/>
      <c r="L14" s="1244"/>
      <c r="M14" s="1244"/>
      <c r="N14" s="1244"/>
      <c r="O14" s="1245"/>
    </row>
    <row r="15" spans="1:15" ht="12.75">
      <c r="A15" s="59"/>
      <c r="B15" s="59"/>
      <c r="C15" s="59"/>
      <c r="D15" s="59"/>
      <c r="E15" s="59"/>
      <c r="F15" s="59"/>
      <c r="G15" s="59"/>
      <c r="H15" s="59"/>
      <c r="I15" s="59"/>
      <c r="J15" s="59"/>
      <c r="K15" s="59"/>
      <c r="L15" s="1244"/>
      <c r="M15" s="1244"/>
      <c r="N15" s="1244"/>
      <c r="O15" s="1245"/>
    </row>
    <row r="16" spans="1:15" ht="12.75">
      <c r="A16" s="59"/>
      <c r="B16" s="59"/>
      <c r="C16" s="59"/>
      <c r="D16" s="59"/>
      <c r="E16" s="59"/>
      <c r="F16" s="59"/>
      <c r="G16" s="59"/>
      <c r="H16" s="59"/>
      <c r="I16" s="59"/>
      <c r="J16" s="59"/>
      <c r="K16" s="59"/>
      <c r="L16" s="1244"/>
      <c r="M16" s="1244"/>
      <c r="N16" s="1244"/>
      <c r="O16" s="1245"/>
    </row>
    <row r="17" spans="1:15" ht="12.75">
      <c r="A17" s="59"/>
      <c r="B17" s="59"/>
      <c r="C17" s="59"/>
      <c r="D17" s="59"/>
      <c r="E17" s="59"/>
      <c r="F17" s="59"/>
      <c r="G17" s="59"/>
      <c r="H17" s="59"/>
      <c r="I17" s="59"/>
      <c r="J17" s="59"/>
      <c r="K17" s="59"/>
      <c r="L17" s="1244"/>
      <c r="M17" s="1244"/>
      <c r="N17" s="1244"/>
      <c r="O17" s="1245"/>
    </row>
    <row r="18" spans="1:15" ht="12.75">
      <c r="A18" s="59"/>
      <c r="B18" s="59"/>
      <c r="C18" s="59"/>
      <c r="D18" s="59"/>
      <c r="E18" s="59"/>
      <c r="F18" s="59"/>
      <c r="G18" s="59"/>
      <c r="H18" s="59"/>
      <c r="I18" s="59"/>
      <c r="J18" s="59"/>
      <c r="K18" s="59"/>
      <c r="L18" s="1244"/>
      <c r="M18" s="1244"/>
      <c r="N18" s="1244"/>
      <c r="O18" s="1245"/>
    </row>
    <row r="19" spans="1:15" ht="12.75">
      <c r="A19" s="60"/>
      <c r="B19" s="60"/>
      <c r="C19" s="60"/>
      <c r="D19" s="60"/>
      <c r="E19" s="60"/>
      <c r="F19" s="60"/>
      <c r="G19" s="60"/>
      <c r="H19" s="59"/>
      <c r="I19" s="59"/>
      <c r="J19" s="59"/>
      <c r="K19" s="59"/>
      <c r="L19" s="1244"/>
      <c r="M19" s="1244"/>
      <c r="N19" s="1244"/>
      <c r="O19" s="1245"/>
    </row>
    <row r="20" spans="1:15" ht="157.5" customHeight="1">
      <c r="A20" s="60"/>
      <c r="C20" s="91" t="s">
        <v>154</v>
      </c>
      <c r="D20" s="1252"/>
      <c r="E20" s="1252"/>
      <c r="F20" s="60"/>
      <c r="G20" s="60"/>
      <c r="H20" s="59"/>
      <c r="I20" s="59"/>
      <c r="J20" s="59"/>
      <c r="K20" s="59"/>
      <c r="L20" s="1244"/>
      <c r="M20" s="1244"/>
      <c r="N20" s="1244"/>
      <c r="O20" s="1245"/>
    </row>
    <row r="21" spans="1:15" ht="25.5" customHeight="1">
      <c r="A21" s="60"/>
      <c r="B21" s="60"/>
      <c r="C21" s="60"/>
      <c r="D21" s="60"/>
      <c r="E21" s="60"/>
      <c r="F21" s="60"/>
      <c r="G21" s="60"/>
      <c r="H21" s="59"/>
      <c r="I21" s="59"/>
      <c r="J21" s="59"/>
      <c r="K21" s="59"/>
      <c r="L21" s="1244"/>
      <c r="M21" s="1244"/>
      <c r="N21" s="1244"/>
      <c r="O21" s="1248"/>
    </row>
    <row r="22" spans="1:15" ht="12" customHeight="1">
      <c r="A22" s="59"/>
      <c r="B22" s="59"/>
      <c r="C22" s="59"/>
      <c r="D22" s="59"/>
      <c r="E22" s="59"/>
      <c r="F22" s="59"/>
      <c r="G22" s="59"/>
      <c r="H22" s="59"/>
      <c r="I22" s="59"/>
      <c r="J22" s="59"/>
      <c r="K22" s="59"/>
      <c r="L22" s="1244"/>
      <c r="M22" s="1244"/>
      <c r="N22" s="1244"/>
      <c r="O22" s="1245"/>
    </row>
    <row r="23" spans="1:15" ht="12.75">
      <c r="A23" s="59"/>
      <c r="B23" s="59"/>
      <c r="C23" s="59"/>
      <c r="D23" s="59"/>
      <c r="E23" s="59"/>
      <c r="F23" s="59"/>
      <c r="G23" s="59"/>
      <c r="H23" s="59"/>
      <c r="I23" s="59"/>
      <c r="J23" s="59"/>
      <c r="K23" s="59"/>
      <c r="L23" s="1244"/>
      <c r="M23" s="1244"/>
      <c r="N23" s="1244"/>
      <c r="O23" s="1245"/>
    </row>
    <row r="24" spans="1:15" ht="13.5" customHeight="1">
      <c r="A24" s="59"/>
      <c r="B24" s="59"/>
      <c r="C24" s="59"/>
      <c r="D24" s="59"/>
      <c r="E24" s="59"/>
      <c r="F24" s="59"/>
      <c r="G24" s="59"/>
      <c r="H24" s="59"/>
      <c r="I24" s="59"/>
      <c r="J24" s="59"/>
      <c r="K24" s="59"/>
      <c r="L24" s="1244"/>
      <c r="M24" s="1244"/>
      <c r="N24" s="1244"/>
      <c r="O24" s="1245"/>
    </row>
    <row r="25" spans="1:15" ht="13.5" customHeight="1">
      <c r="A25" s="59"/>
      <c r="B25" s="61"/>
      <c r="C25" s="59"/>
      <c r="D25" s="59"/>
      <c r="E25" s="59"/>
      <c r="F25" s="59"/>
      <c r="G25" s="59"/>
      <c r="H25" s="59"/>
      <c r="I25" s="59"/>
      <c r="J25" s="59"/>
      <c r="K25" s="59"/>
      <c r="L25" s="1244"/>
      <c r="M25" s="1244"/>
      <c r="N25" s="1244"/>
      <c r="O25" s="1245"/>
    </row>
    <row r="26" spans="1:15" ht="12.75">
      <c r="A26" s="59"/>
      <c r="B26" s="59"/>
      <c r="C26" s="59"/>
      <c r="D26" s="59"/>
      <c r="E26" s="59"/>
      <c r="F26" s="59"/>
      <c r="G26" s="59"/>
      <c r="H26" s="59"/>
      <c r="I26" s="59"/>
      <c r="J26" s="59"/>
      <c r="K26" s="59"/>
      <c r="L26" s="1244"/>
      <c r="M26" s="1244"/>
      <c r="N26" s="1244"/>
      <c r="O26" s="1245"/>
    </row>
    <row r="27" spans="1:15" ht="18.75" customHeight="1">
      <c r="A27" s="59"/>
      <c r="B27" s="59"/>
      <c r="C27" s="92" t="s">
        <v>91</v>
      </c>
      <c r="D27" s="59"/>
      <c r="E27" s="59"/>
      <c r="F27" s="59"/>
      <c r="G27" s="59"/>
      <c r="H27" s="59"/>
      <c r="I27" s="59"/>
      <c r="J27" s="59"/>
      <c r="K27" s="59"/>
      <c r="L27" s="1244"/>
      <c r="M27" s="1244"/>
      <c r="N27" s="1244"/>
      <c r="O27" s="1245"/>
    </row>
    <row r="28" spans="1:15" ht="12.75">
      <c r="A28" s="59"/>
      <c r="B28" s="59"/>
      <c r="C28" s="93" t="s">
        <v>90</v>
      </c>
      <c r="D28" s="1249"/>
      <c r="E28" s="59"/>
      <c r="F28" s="59"/>
      <c r="G28" s="59"/>
      <c r="H28" s="59"/>
      <c r="I28" s="59"/>
      <c r="J28" s="59"/>
      <c r="K28" s="59"/>
      <c r="L28" s="1244"/>
      <c r="M28" s="1244"/>
      <c r="N28" s="1244"/>
      <c r="O28" s="1245"/>
    </row>
    <row r="29" spans="1:15" ht="12.75">
      <c r="A29" s="59"/>
      <c r="B29" s="59"/>
      <c r="C29" s="94" t="s">
        <v>89</v>
      </c>
      <c r="D29" s="1249"/>
      <c r="E29" s="59"/>
      <c r="F29" s="59"/>
      <c r="G29" s="59"/>
      <c r="H29" s="59"/>
      <c r="I29" s="59"/>
      <c r="J29" s="59"/>
      <c r="K29" s="59"/>
      <c r="L29" s="1244"/>
      <c r="M29" s="1244"/>
      <c r="N29" s="1244"/>
      <c r="O29" s="1245"/>
    </row>
    <row r="30" spans="1:15" ht="12.75">
      <c r="A30" s="59"/>
      <c r="C30" s="95" t="s">
        <v>88</v>
      </c>
      <c r="D30" s="1249"/>
      <c r="E30" s="59"/>
      <c r="F30" s="59"/>
      <c r="G30" s="59"/>
      <c r="H30" s="59"/>
      <c r="I30" s="59"/>
      <c r="J30" s="59"/>
      <c r="K30" s="59"/>
      <c r="L30" s="1244"/>
      <c r="M30" s="1244"/>
      <c r="N30" s="1244"/>
      <c r="O30" s="1245"/>
    </row>
    <row r="31" spans="1:15" ht="15.75">
      <c r="A31" s="59"/>
      <c r="D31" s="1250"/>
      <c r="E31" s="60"/>
      <c r="F31" s="59"/>
      <c r="G31" s="59"/>
      <c r="H31" s="59"/>
      <c r="I31" s="59"/>
      <c r="J31" s="59"/>
      <c r="K31" s="59"/>
      <c r="L31" s="1244"/>
      <c r="M31" s="1244"/>
      <c r="N31" s="1244"/>
      <c r="O31" s="1245"/>
    </row>
    <row r="32" spans="1:15" ht="12.75">
      <c r="A32" s="59"/>
      <c r="F32" s="60"/>
      <c r="G32" s="62"/>
      <c r="H32" s="60"/>
      <c r="I32" s="60"/>
      <c r="J32" s="60"/>
      <c r="K32" s="60"/>
      <c r="L32" s="1245"/>
      <c r="M32" s="1245"/>
      <c r="N32" s="1245"/>
      <c r="O32" s="1245"/>
    </row>
    <row r="33" s="1246" customFormat="1" ht="12.75">
      <c r="A33" s="60"/>
    </row>
    <row r="34" spans="1:15" ht="12.75">
      <c r="A34" s="59"/>
      <c r="B34" s="59"/>
      <c r="D34" s="59"/>
      <c r="E34" s="59"/>
      <c r="F34" s="59"/>
      <c r="G34" s="58"/>
      <c r="H34" s="59"/>
      <c r="I34" s="59"/>
      <c r="J34" s="59"/>
      <c r="K34" s="59"/>
      <c r="L34" s="1244"/>
      <c r="M34" s="1244"/>
      <c r="N34" s="1244"/>
      <c r="O34" s="1245"/>
    </row>
    <row r="35" spans="1:15" ht="12.75">
      <c r="A35" s="59"/>
      <c r="B35" s="59" t="s">
        <v>38</v>
      </c>
      <c r="C35" s="59"/>
      <c r="D35" s="59"/>
      <c r="E35" s="59" t="s">
        <v>38</v>
      </c>
      <c r="F35" s="59"/>
      <c r="G35" s="58" t="s">
        <v>38</v>
      </c>
      <c r="H35" s="59"/>
      <c r="I35" s="59"/>
      <c r="J35" s="59"/>
      <c r="K35" s="59"/>
      <c r="L35" s="1244"/>
      <c r="M35" s="1244"/>
      <c r="N35" s="1244"/>
      <c r="O35" s="1245"/>
    </row>
    <row r="36" spans="1:15" ht="12.75">
      <c r="A36" s="59"/>
      <c r="B36" s="59"/>
      <c r="C36" s="59"/>
      <c r="D36" s="59"/>
      <c r="E36" s="59"/>
      <c r="F36" s="59"/>
      <c r="G36" s="59"/>
      <c r="H36" s="59"/>
      <c r="I36" s="59"/>
      <c r="J36" s="59"/>
      <c r="K36" s="59"/>
      <c r="L36" s="1244"/>
      <c r="M36" s="1244"/>
      <c r="N36" s="1244"/>
      <c r="O36" s="1245"/>
    </row>
    <row r="37" spans="1:15" ht="12.75">
      <c r="A37" s="59"/>
      <c r="B37" s="59"/>
      <c r="C37" s="59"/>
      <c r="D37" s="59"/>
      <c r="E37" s="59"/>
      <c r="F37" s="59"/>
      <c r="G37" s="59"/>
      <c r="H37" s="59"/>
      <c r="I37" s="59"/>
      <c r="J37" s="59"/>
      <c r="K37" s="59"/>
      <c r="L37" s="1244"/>
      <c r="M37" s="1244"/>
      <c r="N37" s="1244"/>
      <c r="O37" s="1245"/>
    </row>
    <row r="38" spans="1:15" ht="12.75">
      <c r="A38" s="59"/>
      <c r="B38" s="59"/>
      <c r="C38" s="59"/>
      <c r="D38" s="59"/>
      <c r="E38" s="59"/>
      <c r="F38" s="59"/>
      <c r="G38" s="59"/>
      <c r="H38" s="59"/>
      <c r="I38" s="59"/>
      <c r="J38" s="59"/>
      <c r="K38" s="59"/>
      <c r="L38" s="1244"/>
      <c r="M38" s="1244"/>
      <c r="N38" s="1244"/>
      <c r="O38" s="1245"/>
    </row>
    <row r="39" spans="1:15" ht="12.75">
      <c r="A39" s="59"/>
      <c r="B39" s="59"/>
      <c r="C39" s="59"/>
      <c r="D39" s="59"/>
      <c r="E39" s="59"/>
      <c r="F39" s="59"/>
      <c r="G39" s="59"/>
      <c r="H39" s="59"/>
      <c r="I39" s="59"/>
      <c r="J39" s="59"/>
      <c r="K39" s="59" t="s">
        <v>38</v>
      </c>
      <c r="L39" s="1244"/>
      <c r="M39" s="1244"/>
      <c r="N39" s="1244"/>
      <c r="O39" s="1245"/>
    </row>
    <row r="49" ht="12.75">
      <c r="I49" s="1251"/>
    </row>
    <row r="50" ht="12.75">
      <c r="I50" s="1251"/>
    </row>
    <row r="51" ht="12.75">
      <c r="I51" s="1251"/>
    </row>
    <row r="52" ht="12.75">
      <c r="I52" s="1251"/>
    </row>
    <row r="53" ht="12.75">
      <c r="I53" s="1251"/>
    </row>
    <row r="54" ht="12.75">
      <c r="I54" s="1251"/>
    </row>
    <row r="55" ht="12.75">
      <c r="I55" s="1251"/>
    </row>
    <row r="56" ht="12.75">
      <c r="I56" s="1251"/>
    </row>
    <row r="57" ht="12.75">
      <c r="I57" s="1251"/>
    </row>
    <row r="58" ht="12.75">
      <c r="I58" s="1251"/>
    </row>
    <row r="59" ht="12.75">
      <c r="I59" s="1251"/>
    </row>
    <row r="60" ht="12.75">
      <c r="I60" s="1251"/>
    </row>
    <row r="61" ht="12.75">
      <c r="I61" s="1251"/>
    </row>
    <row r="62" ht="12.75">
      <c r="I62" s="1251"/>
    </row>
    <row r="63" ht="12.75">
      <c r="I63" s="1251"/>
    </row>
    <row r="64" ht="12.75">
      <c r="I64" s="1251"/>
    </row>
    <row r="65" ht="12.75">
      <c r="I65" s="1251"/>
    </row>
    <row r="66" ht="12.75">
      <c r="I66" s="1251"/>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85" r:id="rId4"/>
  <customProperties>
    <customPr name="EpmWorksheetKeyString_GUID" r:id="rId5"/>
    <customPr name="FPMExcelClientCellBasedFunctionStatus" r:id="rId6"/>
    <customPr name="FPMExcelClientRefreshTime" r:id="rId7"/>
  </customProperties>
  <drawing r:id="rId3"/>
</worksheet>
</file>

<file path=xl/worksheets/sheet3.xml><?xml version="1.0" encoding="utf-8"?>
<worksheet xmlns="http://schemas.openxmlformats.org/spreadsheetml/2006/main" xmlns:r="http://schemas.openxmlformats.org/officeDocument/2006/relationships">
  <sheetPr codeName="Sheet11">
    <pageSetUpPr fitToPage="1"/>
  </sheetPr>
  <dimension ref="A1:O49"/>
  <sheetViews>
    <sheetView showGridLines="0" view="pageBreakPreview" zoomScaleNormal="70" zoomScaleSheetLayoutView="100" zoomScalePageLayoutView="0" workbookViewId="0" topLeftCell="A1">
      <selection activeCell="A11" sqref="A11"/>
    </sheetView>
  </sheetViews>
  <sheetFormatPr defaultColWidth="8.8515625" defaultRowHeight="12.75"/>
  <cols>
    <col min="1" max="1" width="101.8515625" style="52" customWidth="1"/>
    <col min="2" max="2" width="15.00390625" style="79" customWidth="1"/>
    <col min="3" max="3" width="13.140625" style="79" customWidth="1"/>
    <col min="4" max="4" width="1.8515625" style="50" customWidth="1"/>
    <col min="5" max="6" width="13.140625" style="79" customWidth="1"/>
    <col min="7" max="7" width="1.8515625" style="50" customWidth="1"/>
    <col min="8" max="8" width="13.140625" style="79" customWidth="1"/>
    <col min="9" max="9" width="13.140625" style="52" customWidth="1"/>
    <col min="10" max="10" width="1.8515625" style="50" customWidth="1"/>
    <col min="11" max="11" width="13.140625" style="78" customWidth="1"/>
    <col min="12" max="12" width="13.140625" style="79" customWidth="1"/>
    <col min="13" max="13" width="8.8515625" style="52" customWidth="1"/>
    <col min="14" max="14" width="14.421875" style="52" bestFit="1" customWidth="1"/>
    <col min="15" max="16384" width="8.8515625" style="52" customWidth="1"/>
  </cols>
  <sheetData>
    <row r="1" spans="1:12" ht="23.25">
      <c r="A1" s="97"/>
      <c r="H1" s="98"/>
      <c r="I1" s="79"/>
      <c r="K1" s="79"/>
      <c r="L1" s="101" t="s">
        <v>240</v>
      </c>
    </row>
    <row r="2" spans="1:12" ht="23.25" customHeight="1">
      <c r="A2" s="97"/>
      <c r="H2" s="98"/>
      <c r="I2" s="79"/>
      <c r="K2" s="79"/>
      <c r="L2" s="106" t="s">
        <v>173</v>
      </c>
    </row>
    <row r="3" spans="1:12" ht="23.25" customHeight="1">
      <c r="A3" s="97"/>
      <c r="B3" s="98"/>
      <c r="C3" s="98"/>
      <c r="D3" s="107"/>
      <c r="E3" s="98"/>
      <c r="F3" s="98"/>
      <c r="G3" s="107"/>
      <c r="H3" s="98"/>
      <c r="I3" s="99"/>
      <c r="J3" s="99"/>
      <c r="K3" s="100"/>
      <c r="L3" s="103"/>
    </row>
    <row r="4" spans="1:12" ht="17.25" thickBot="1">
      <c r="A4" s="97"/>
      <c r="B4" s="98"/>
      <c r="C4" s="98"/>
      <c r="D4" s="107"/>
      <c r="E4" s="98"/>
      <c r="F4" s="98"/>
      <c r="G4" s="107"/>
      <c r="H4" s="98"/>
      <c r="I4" s="99"/>
      <c r="J4" s="99"/>
      <c r="K4" s="100"/>
      <c r="L4" s="108"/>
    </row>
    <row r="5" spans="1:12" ht="17.25" thickTop="1">
      <c r="A5" s="103"/>
      <c r="B5" s="109" t="s">
        <v>154</v>
      </c>
      <c r="C5" s="110" t="s">
        <v>154</v>
      </c>
      <c r="D5" s="111"/>
      <c r="E5" s="111"/>
      <c r="F5" s="111"/>
      <c r="G5" s="111"/>
      <c r="H5" s="109" t="s">
        <v>286</v>
      </c>
      <c r="I5" s="112" t="s">
        <v>286</v>
      </c>
      <c r="J5" s="112"/>
      <c r="K5" s="113"/>
      <c r="L5" s="103"/>
    </row>
    <row r="6" spans="1:12" ht="17.25" thickBot="1">
      <c r="A6" s="114" t="s">
        <v>158</v>
      </c>
      <c r="B6" s="115">
        <v>2019</v>
      </c>
      <c r="C6" s="116">
        <v>2018</v>
      </c>
      <c r="D6" s="117"/>
      <c r="E6" s="116" t="s">
        <v>37</v>
      </c>
      <c r="F6" s="116" t="s">
        <v>36</v>
      </c>
      <c r="G6" s="117"/>
      <c r="H6" s="115">
        <v>2019</v>
      </c>
      <c r="I6" s="118">
        <v>2018</v>
      </c>
      <c r="J6" s="112"/>
      <c r="K6" s="118" t="s">
        <v>37</v>
      </c>
      <c r="L6" s="118" t="s">
        <v>36</v>
      </c>
    </row>
    <row r="7" spans="1:12" ht="24" customHeight="1">
      <c r="A7" s="104" t="s">
        <v>199</v>
      </c>
      <c r="B7" s="119"/>
      <c r="C7" s="120"/>
      <c r="D7" s="121"/>
      <c r="E7" s="121"/>
      <c r="F7" s="121"/>
      <c r="G7" s="121"/>
      <c r="H7" s="119"/>
      <c r="I7" s="122"/>
      <c r="J7" s="123"/>
      <c r="K7" s="124"/>
      <c r="L7" s="125"/>
    </row>
    <row r="8" spans="1:12" ht="16.5">
      <c r="A8" s="126" t="s">
        <v>190</v>
      </c>
      <c r="B8" s="119">
        <v>5231</v>
      </c>
      <c r="C8" s="120">
        <v>5129</v>
      </c>
      <c r="D8" s="121"/>
      <c r="E8" s="124">
        <v>102</v>
      </c>
      <c r="F8" s="125">
        <v>0.019886917527783193</v>
      </c>
      <c r="G8" s="121"/>
      <c r="H8" s="119">
        <v>10276</v>
      </c>
      <c r="I8" s="122">
        <v>10093</v>
      </c>
      <c r="J8" s="123"/>
      <c r="K8" s="124">
        <v>183</v>
      </c>
      <c r="L8" s="125">
        <v>0.01813137818289904</v>
      </c>
    </row>
    <row r="9" spans="1:12" ht="16.5">
      <c r="A9" s="126" t="s">
        <v>191</v>
      </c>
      <c r="B9" s="127">
        <v>699</v>
      </c>
      <c r="C9" s="128">
        <v>657</v>
      </c>
      <c r="D9" s="121"/>
      <c r="E9" s="129">
        <v>42</v>
      </c>
      <c r="F9" s="130">
        <v>0.0639269406392694</v>
      </c>
      <c r="G9" s="121"/>
      <c r="H9" s="127">
        <v>1388</v>
      </c>
      <c r="I9" s="131">
        <v>1283</v>
      </c>
      <c r="J9" s="123"/>
      <c r="K9" s="129">
        <v>105</v>
      </c>
      <c r="L9" s="130">
        <v>0.0818394388152767</v>
      </c>
    </row>
    <row r="10" spans="1:12" ht="16.5">
      <c r="A10" s="104" t="s">
        <v>184</v>
      </c>
      <c r="B10" s="119">
        <v>5930</v>
      </c>
      <c r="C10" s="120">
        <v>5786</v>
      </c>
      <c r="D10" s="121"/>
      <c r="E10" s="124">
        <v>144</v>
      </c>
      <c r="F10" s="125">
        <v>0.02488765986864846</v>
      </c>
      <c r="G10" s="121"/>
      <c r="H10" s="119">
        <v>11664</v>
      </c>
      <c r="I10" s="122">
        <v>11376</v>
      </c>
      <c r="J10" s="123"/>
      <c r="K10" s="124">
        <v>288</v>
      </c>
      <c r="L10" s="125">
        <v>0.02531645569620253</v>
      </c>
    </row>
    <row r="11" spans="1:12" ht="19.5" customHeight="1">
      <c r="A11" s="126" t="s">
        <v>217</v>
      </c>
      <c r="B11" s="119">
        <v>-3277</v>
      </c>
      <c r="C11" s="120">
        <v>-3293</v>
      </c>
      <c r="D11" s="121"/>
      <c r="E11" s="124">
        <v>16</v>
      </c>
      <c r="F11" s="125">
        <v>0.004858791375645309</v>
      </c>
      <c r="G11" s="121"/>
      <c r="H11" s="119">
        <v>-6533</v>
      </c>
      <c r="I11" s="122">
        <v>-6556</v>
      </c>
      <c r="J11" s="123"/>
      <c r="K11" s="124">
        <v>23</v>
      </c>
      <c r="L11" s="125">
        <v>0.0035082367297132396</v>
      </c>
    </row>
    <row r="12" spans="1:12" ht="16.5">
      <c r="A12" s="126" t="s">
        <v>110</v>
      </c>
      <c r="B12" s="127">
        <v>-58</v>
      </c>
      <c r="C12" s="128">
        <v>-63</v>
      </c>
      <c r="D12" s="121"/>
      <c r="E12" s="129">
        <v>5</v>
      </c>
      <c r="F12" s="130">
        <v>0.07936507936507936</v>
      </c>
      <c r="G12" s="121"/>
      <c r="H12" s="127">
        <v>-127</v>
      </c>
      <c r="I12" s="131">
        <v>-136</v>
      </c>
      <c r="J12" s="123"/>
      <c r="K12" s="129">
        <v>9</v>
      </c>
      <c r="L12" s="130">
        <v>0.0661764705882353</v>
      </c>
    </row>
    <row r="13" spans="1:12" ht="18.75" customHeight="1">
      <c r="A13" s="104" t="s">
        <v>249</v>
      </c>
      <c r="B13" s="119">
        <v>2595</v>
      </c>
      <c r="C13" s="120">
        <v>2430</v>
      </c>
      <c r="D13" s="121"/>
      <c r="E13" s="124">
        <v>165</v>
      </c>
      <c r="F13" s="125">
        <v>0.06790123456790123</v>
      </c>
      <c r="G13" s="121"/>
      <c r="H13" s="119">
        <v>5004</v>
      </c>
      <c r="I13" s="122">
        <v>4684</v>
      </c>
      <c r="J13" s="123"/>
      <c r="K13" s="124">
        <v>320</v>
      </c>
      <c r="L13" s="125">
        <v>0.06831767719897523</v>
      </c>
    </row>
    <row r="14" spans="1:15" ht="19.5">
      <c r="A14" s="132" t="s">
        <v>250</v>
      </c>
      <c r="B14" s="133">
        <v>0.4376053962900506</v>
      </c>
      <c r="C14" s="134">
        <v>0.4199792602834428</v>
      </c>
      <c r="D14" s="135"/>
      <c r="E14" s="135"/>
      <c r="F14" s="136">
        <v>1.7626136006607784</v>
      </c>
      <c r="G14" s="135"/>
      <c r="H14" s="133">
        <v>0.42901234567901236</v>
      </c>
      <c r="I14" s="1092">
        <v>0.412</v>
      </c>
      <c r="J14" s="138"/>
      <c r="K14" s="139"/>
      <c r="L14" s="136">
        <v>1.7012345679012386</v>
      </c>
      <c r="N14" s="1091"/>
      <c r="O14" s="1091"/>
    </row>
    <row r="15" spans="1:12" ht="15" customHeight="1">
      <c r="A15" s="126" t="s">
        <v>26</v>
      </c>
      <c r="B15" s="1010">
        <v>-39</v>
      </c>
      <c r="C15" s="140">
        <v>-24</v>
      </c>
      <c r="D15" s="141"/>
      <c r="E15" s="124">
        <v>-15</v>
      </c>
      <c r="F15" s="125">
        <v>-0.625</v>
      </c>
      <c r="G15" s="141"/>
      <c r="H15" s="1010">
        <v>-63</v>
      </c>
      <c r="I15" s="122">
        <v>-24</v>
      </c>
      <c r="J15" s="123"/>
      <c r="K15" s="124">
        <v>-39</v>
      </c>
      <c r="L15" s="164" t="s">
        <v>294</v>
      </c>
    </row>
    <row r="16" spans="1:12" ht="15" customHeight="1">
      <c r="A16" s="126" t="s">
        <v>108</v>
      </c>
      <c r="B16" s="119">
        <v>-888</v>
      </c>
      <c r="C16" s="120">
        <v>-787</v>
      </c>
      <c r="D16" s="121"/>
      <c r="E16" s="124">
        <v>-101</v>
      </c>
      <c r="F16" s="125">
        <v>-0.12833545108005082</v>
      </c>
      <c r="G16" s="121"/>
      <c r="H16" s="119">
        <v>-1770</v>
      </c>
      <c r="I16" s="122">
        <v>-1567</v>
      </c>
      <c r="J16" s="123"/>
      <c r="K16" s="124">
        <v>-203</v>
      </c>
      <c r="L16" s="125">
        <v>-0.12954690491384813</v>
      </c>
    </row>
    <row r="17" spans="1:12" ht="15" customHeight="1">
      <c r="A17" s="126" t="s">
        <v>107</v>
      </c>
      <c r="B17" s="119">
        <v>-223</v>
      </c>
      <c r="C17" s="120">
        <v>-221</v>
      </c>
      <c r="D17" s="121"/>
      <c r="E17" s="124">
        <v>-2</v>
      </c>
      <c r="F17" s="125">
        <v>-0.00904977375565611</v>
      </c>
      <c r="G17" s="121"/>
      <c r="H17" s="119">
        <v>-444</v>
      </c>
      <c r="I17" s="122">
        <v>-433</v>
      </c>
      <c r="J17" s="123"/>
      <c r="K17" s="124">
        <v>-11</v>
      </c>
      <c r="L17" s="125">
        <v>-0.025404157043879907</v>
      </c>
    </row>
    <row r="18" spans="1:12" ht="16.5">
      <c r="A18" s="126" t="s">
        <v>106</v>
      </c>
      <c r="B18" s="1152"/>
      <c r="C18" s="120"/>
      <c r="D18" s="121"/>
      <c r="E18" s="142"/>
      <c r="F18" s="125"/>
      <c r="G18" s="121"/>
      <c r="H18" s="119"/>
      <c r="I18" s="122"/>
      <c r="J18" s="123"/>
      <c r="K18" s="142"/>
      <c r="L18" s="125"/>
    </row>
    <row r="19" spans="1:12" ht="15" customHeight="1">
      <c r="A19" s="126" t="s">
        <v>105</v>
      </c>
      <c r="B19" s="1152">
        <v>-281</v>
      </c>
      <c r="C19" s="120">
        <v>-246</v>
      </c>
      <c r="D19" s="121"/>
      <c r="E19" s="124">
        <v>-35</v>
      </c>
      <c r="F19" s="125">
        <v>-0.14227642276422764</v>
      </c>
      <c r="G19" s="121"/>
      <c r="H19" s="119">
        <v>-564</v>
      </c>
      <c r="I19" s="122">
        <v>-486</v>
      </c>
      <c r="J19" s="123"/>
      <c r="K19" s="124">
        <v>-78</v>
      </c>
      <c r="L19" s="125">
        <v>-0.16049382716049382</v>
      </c>
    </row>
    <row r="20" spans="1:12" ht="15" customHeight="1">
      <c r="A20" s="126" t="s">
        <v>104</v>
      </c>
      <c r="B20" s="1152">
        <v>-15</v>
      </c>
      <c r="C20" s="120">
        <v>-17</v>
      </c>
      <c r="D20" s="121"/>
      <c r="E20" s="142">
        <v>2</v>
      </c>
      <c r="F20" s="125">
        <v>0.11764705882352941</v>
      </c>
      <c r="G20" s="121"/>
      <c r="H20" s="119">
        <v>-31</v>
      </c>
      <c r="I20" s="122">
        <v>-34</v>
      </c>
      <c r="J20" s="123"/>
      <c r="K20" s="142">
        <v>3</v>
      </c>
      <c r="L20" s="125">
        <v>0.08823529411764706</v>
      </c>
    </row>
    <row r="21" spans="1:12" ht="16.5">
      <c r="A21" s="126" t="s">
        <v>298</v>
      </c>
      <c r="B21" s="1152">
        <v>-56</v>
      </c>
      <c r="C21" s="120">
        <v>-88</v>
      </c>
      <c r="D21" s="121"/>
      <c r="E21" s="124">
        <v>32</v>
      </c>
      <c r="F21" s="125">
        <v>0.36363636363636365</v>
      </c>
      <c r="G21" s="121"/>
      <c r="H21" s="119">
        <v>45</v>
      </c>
      <c r="I21" s="122">
        <v>-149</v>
      </c>
      <c r="J21" s="143"/>
      <c r="K21" s="124">
        <v>194</v>
      </c>
      <c r="L21" s="164" t="s">
        <v>294</v>
      </c>
    </row>
    <row r="22" spans="1:12" ht="15" customHeight="1">
      <c r="A22" s="126" t="s">
        <v>22</v>
      </c>
      <c r="B22" s="1152">
        <v>-276</v>
      </c>
      <c r="C22" s="128">
        <v>-292</v>
      </c>
      <c r="D22" s="121"/>
      <c r="E22" s="124">
        <v>16</v>
      </c>
      <c r="F22" s="125">
        <v>0.0547945205479452</v>
      </c>
      <c r="G22" s="121"/>
      <c r="H22" s="119">
        <v>-569</v>
      </c>
      <c r="I22" s="122">
        <v>-527</v>
      </c>
      <c r="J22" s="123"/>
      <c r="K22" s="124">
        <v>-42</v>
      </c>
      <c r="L22" s="125">
        <v>-0.07969639468690702</v>
      </c>
    </row>
    <row r="23" spans="1:12" ht="15" customHeight="1" hidden="1">
      <c r="A23" s="104" t="s">
        <v>103</v>
      </c>
      <c r="B23" s="1152" t="e">
        <v>#REF!</v>
      </c>
      <c r="C23" s="120" t="e">
        <v>#REF!</v>
      </c>
      <c r="D23" s="121"/>
      <c r="E23" s="142" t="e">
        <v>#REF!</v>
      </c>
      <c r="F23" s="144" t="e">
        <v>#REF!</v>
      </c>
      <c r="G23" s="121"/>
      <c r="H23" s="119" t="e">
        <v>#REF!</v>
      </c>
      <c r="I23" s="122" t="e">
        <v>#REF!</v>
      </c>
      <c r="J23" s="123"/>
      <c r="K23" s="142" t="e">
        <v>#REF!</v>
      </c>
      <c r="L23" s="144" t="e">
        <v>#REF!</v>
      </c>
    </row>
    <row r="24" spans="1:12" ht="17.25" thickBot="1">
      <c r="A24" s="145" t="s">
        <v>28</v>
      </c>
      <c r="B24" s="1153">
        <v>817</v>
      </c>
      <c r="C24" s="147">
        <v>755</v>
      </c>
      <c r="D24" s="121"/>
      <c r="E24" s="148">
        <v>62</v>
      </c>
      <c r="F24" s="149">
        <v>0.08211920529801324</v>
      </c>
      <c r="G24" s="121"/>
      <c r="H24" s="146">
        <v>1608</v>
      </c>
      <c r="I24" s="150">
        <v>1464</v>
      </c>
      <c r="J24" s="123"/>
      <c r="K24" s="148">
        <v>144</v>
      </c>
      <c r="L24" s="149">
        <v>0.09836065573770492</v>
      </c>
    </row>
    <row r="25" spans="1:12" ht="16.5">
      <c r="A25" s="104" t="s">
        <v>102</v>
      </c>
      <c r="B25" s="119"/>
      <c r="C25" s="120"/>
      <c r="D25" s="121"/>
      <c r="E25" s="121"/>
      <c r="F25" s="121"/>
      <c r="G25" s="121"/>
      <c r="H25" s="119"/>
      <c r="I25" s="122"/>
      <c r="J25" s="123"/>
      <c r="K25" s="142"/>
      <c r="L25" s="125"/>
    </row>
    <row r="26" spans="1:12" ht="16.5">
      <c r="A26" s="126" t="s">
        <v>101</v>
      </c>
      <c r="B26" s="119">
        <v>761</v>
      </c>
      <c r="C26" s="120">
        <v>704</v>
      </c>
      <c r="D26" s="121"/>
      <c r="E26" s="124">
        <v>57</v>
      </c>
      <c r="F26" s="125">
        <v>0.08096590909090909</v>
      </c>
      <c r="G26" s="121"/>
      <c r="H26" s="119">
        <v>1501</v>
      </c>
      <c r="I26" s="122">
        <v>1365</v>
      </c>
      <c r="J26" s="123"/>
      <c r="K26" s="124">
        <v>136</v>
      </c>
      <c r="L26" s="125">
        <v>0.09963369963369964</v>
      </c>
    </row>
    <row r="27" spans="1:12" ht="16.5">
      <c r="A27" s="126" t="s">
        <v>100</v>
      </c>
      <c r="B27" s="119">
        <v>38</v>
      </c>
      <c r="C27" s="120">
        <v>35</v>
      </c>
      <c r="D27" s="121"/>
      <c r="E27" s="124">
        <v>3</v>
      </c>
      <c r="F27" s="125">
        <v>0.08571428571428572</v>
      </c>
      <c r="G27" s="121"/>
      <c r="H27" s="119">
        <v>76</v>
      </c>
      <c r="I27" s="122">
        <v>71</v>
      </c>
      <c r="J27" s="123"/>
      <c r="K27" s="124">
        <v>5</v>
      </c>
      <c r="L27" s="125">
        <v>0.07042253521126761</v>
      </c>
    </row>
    <row r="28" spans="1:12" ht="16.5">
      <c r="A28" s="126" t="s">
        <v>161</v>
      </c>
      <c r="B28" s="119">
        <v>18</v>
      </c>
      <c r="C28" s="128">
        <v>16</v>
      </c>
      <c r="D28" s="121"/>
      <c r="E28" s="124">
        <v>2</v>
      </c>
      <c r="F28" s="125">
        <v>0.125</v>
      </c>
      <c r="G28" s="121"/>
      <c r="H28" s="119">
        <v>31</v>
      </c>
      <c r="I28" s="122">
        <v>28</v>
      </c>
      <c r="J28" s="123"/>
      <c r="K28" s="124">
        <v>3</v>
      </c>
      <c r="L28" s="125">
        <v>0.10714285714285714</v>
      </c>
    </row>
    <row r="29" spans="1:12" ht="17.25" thickBot="1">
      <c r="A29" s="145" t="s">
        <v>98</v>
      </c>
      <c r="B29" s="146">
        <v>817</v>
      </c>
      <c r="C29" s="147">
        <v>755</v>
      </c>
      <c r="D29" s="121"/>
      <c r="E29" s="148">
        <v>62</v>
      </c>
      <c r="F29" s="149">
        <v>0.08211920529801324</v>
      </c>
      <c r="G29" s="121"/>
      <c r="H29" s="146">
        <v>1608</v>
      </c>
      <c r="I29" s="150">
        <v>1464</v>
      </c>
      <c r="J29" s="123"/>
      <c r="K29" s="148">
        <v>144</v>
      </c>
      <c r="L29" s="149">
        <v>0.09836065573770492</v>
      </c>
    </row>
    <row r="30" spans="1:12" ht="18.75" customHeight="1">
      <c r="A30" s="104"/>
      <c r="B30" s="151"/>
      <c r="C30" s="152"/>
      <c r="D30" s="153"/>
      <c r="E30" s="153"/>
      <c r="F30" s="153"/>
      <c r="G30" s="153"/>
      <c r="H30" s="151"/>
      <c r="I30" s="103"/>
      <c r="J30" s="154"/>
      <c r="K30" s="155"/>
      <c r="L30" s="154"/>
    </row>
    <row r="31" spans="1:12" ht="15" customHeight="1">
      <c r="A31" s="126" t="s">
        <v>222</v>
      </c>
      <c r="B31" s="156">
        <v>0.8461321133864314</v>
      </c>
      <c r="C31" s="157">
        <v>0.7939035806894802</v>
      </c>
      <c r="D31" s="158"/>
      <c r="E31" s="157">
        <v>0.05999999999999994</v>
      </c>
      <c r="F31" s="125">
        <v>0.07557592818499677</v>
      </c>
      <c r="G31" s="158"/>
      <c r="H31" s="156">
        <v>1.6698186672599844</v>
      </c>
      <c r="I31" s="159">
        <v>1.52</v>
      </c>
      <c r="J31" s="160"/>
      <c r="K31" s="157">
        <v>0.1499999999999999</v>
      </c>
      <c r="L31" s="161">
        <v>0.09868421052631574</v>
      </c>
    </row>
    <row r="32" spans="1:12" ht="9.75" customHeight="1">
      <c r="A32" s="162"/>
      <c r="B32" s="156"/>
      <c r="C32" s="157"/>
      <c r="D32" s="158"/>
      <c r="E32" s="158"/>
      <c r="F32" s="158"/>
      <c r="G32" s="158"/>
      <c r="H32" s="156"/>
      <c r="I32" s="159"/>
      <c r="J32" s="160"/>
      <c r="K32" s="163"/>
      <c r="L32" s="164"/>
    </row>
    <row r="33" spans="1:12" ht="16.5">
      <c r="A33" s="102" t="s">
        <v>97</v>
      </c>
      <c r="B33" s="165">
        <v>0.7925</v>
      </c>
      <c r="C33" s="166">
        <v>0.755</v>
      </c>
      <c r="D33" s="167"/>
      <c r="E33" s="166">
        <v>0.03749999999999998</v>
      </c>
      <c r="F33" s="168">
        <v>0.0496688741721854</v>
      </c>
      <c r="G33" s="167"/>
      <c r="H33" s="165">
        <v>1.585</v>
      </c>
      <c r="I33" s="169">
        <v>1.51</v>
      </c>
      <c r="J33" s="160"/>
      <c r="K33" s="169">
        <v>0.07499999999999996</v>
      </c>
      <c r="L33" s="168">
        <v>0.0496688741721854</v>
      </c>
    </row>
    <row r="34" spans="1:12" ht="21.75" customHeight="1">
      <c r="A34" s="102" t="s">
        <v>281</v>
      </c>
      <c r="B34" s="170">
        <v>899.5</v>
      </c>
      <c r="C34" s="171">
        <v>898</v>
      </c>
      <c r="D34" s="172"/>
      <c r="E34" s="172"/>
      <c r="F34" s="172"/>
      <c r="G34" s="172"/>
      <c r="H34" s="170">
        <v>898.9</v>
      </c>
      <c r="I34" s="173">
        <v>899.1</v>
      </c>
      <c r="J34" s="173"/>
      <c r="K34" s="174"/>
      <c r="L34" s="164"/>
    </row>
    <row r="35" spans="1:12" s="49" customFormat="1" ht="16.5" customHeight="1">
      <c r="A35" s="175" t="s">
        <v>282</v>
      </c>
      <c r="B35" s="1141">
        <v>900.3</v>
      </c>
      <c r="C35" s="1142">
        <v>898.3</v>
      </c>
      <c r="D35" s="1143"/>
      <c r="E35" s="1143"/>
      <c r="F35" s="1143"/>
      <c r="G35" s="1143"/>
      <c r="H35" s="1141">
        <v>899.4</v>
      </c>
      <c r="I35" s="1144">
        <v>899.4</v>
      </c>
      <c r="J35" s="1145"/>
      <c r="K35" s="1146"/>
      <c r="L35" s="1147"/>
    </row>
    <row r="36" spans="1:12" ht="17.25" thickBot="1">
      <c r="A36" s="145" t="s">
        <v>96</v>
      </c>
      <c r="B36" s="177">
        <v>900.1</v>
      </c>
      <c r="C36" s="178">
        <v>898</v>
      </c>
      <c r="D36" s="172"/>
      <c r="E36" s="179"/>
      <c r="F36" s="179"/>
      <c r="G36" s="172"/>
      <c r="H36" s="177">
        <v>900.1</v>
      </c>
      <c r="I36" s="180">
        <v>898</v>
      </c>
      <c r="J36" s="176"/>
      <c r="K36" s="181"/>
      <c r="L36" s="182"/>
    </row>
    <row r="37" spans="1:12" ht="34.5" customHeight="1" thickBot="1">
      <c r="A37" s="145" t="s">
        <v>170</v>
      </c>
      <c r="B37" s="183"/>
      <c r="C37" s="184"/>
      <c r="D37" s="185"/>
      <c r="E37" s="184"/>
      <c r="F37" s="184"/>
      <c r="G37" s="185"/>
      <c r="H37" s="183"/>
      <c r="I37" s="159"/>
      <c r="J37" s="176"/>
      <c r="K37" s="186"/>
      <c r="L37" s="187"/>
    </row>
    <row r="38" spans="1:12" ht="16.5">
      <c r="A38" s="104" t="s">
        <v>95</v>
      </c>
      <c r="B38" s="188">
        <v>761</v>
      </c>
      <c r="C38" s="189">
        <v>704</v>
      </c>
      <c r="D38" s="185"/>
      <c r="E38" s="124">
        <v>57</v>
      </c>
      <c r="F38" s="164">
        <v>0.08096590909090909</v>
      </c>
      <c r="G38" s="185"/>
      <c r="H38" s="188">
        <v>1501</v>
      </c>
      <c r="I38" s="190">
        <v>1365</v>
      </c>
      <c r="J38" s="176"/>
      <c r="K38" s="124">
        <v>136</v>
      </c>
      <c r="L38" s="164">
        <v>0.09963369963369964</v>
      </c>
    </row>
    <row r="39" spans="1:12" s="79" customFormat="1" ht="14.25" customHeight="1">
      <c r="A39" s="191" t="s">
        <v>26</v>
      </c>
      <c r="B39" s="192">
        <v>28</v>
      </c>
      <c r="C39" s="193">
        <v>18</v>
      </c>
      <c r="D39" s="194"/>
      <c r="E39" s="124">
        <v>10</v>
      </c>
      <c r="F39" s="164">
        <v>0.5555555555555556</v>
      </c>
      <c r="G39" s="194"/>
      <c r="H39" s="192">
        <v>46</v>
      </c>
      <c r="I39" s="142">
        <v>17</v>
      </c>
      <c r="J39" s="195"/>
      <c r="K39" s="124">
        <v>29</v>
      </c>
      <c r="L39" s="164" t="s">
        <v>294</v>
      </c>
    </row>
    <row r="40" spans="1:12" s="79" customFormat="1" ht="33" customHeight="1">
      <c r="A40" s="1082" t="s">
        <v>223</v>
      </c>
      <c r="B40" s="192">
        <v>-9</v>
      </c>
      <c r="C40" s="120">
        <v>22</v>
      </c>
      <c r="D40" s="197"/>
      <c r="E40" s="198">
        <v>-31</v>
      </c>
      <c r="F40" s="164" t="s">
        <v>294</v>
      </c>
      <c r="G40" s="197"/>
      <c r="H40" s="119">
        <v>-82</v>
      </c>
      <c r="I40" s="198">
        <v>78</v>
      </c>
      <c r="J40" s="195"/>
      <c r="K40" s="120">
        <v>-160</v>
      </c>
      <c r="L40" s="164" t="s">
        <v>294</v>
      </c>
    </row>
    <row r="41" spans="1:12" s="79" customFormat="1" ht="16.5">
      <c r="A41" s="191" t="s">
        <v>202</v>
      </c>
      <c r="B41" s="200">
        <v>53</v>
      </c>
      <c r="C41" s="201">
        <v>20</v>
      </c>
      <c r="D41" s="197"/>
      <c r="E41" s="202">
        <v>33</v>
      </c>
      <c r="F41" s="164" t="s">
        <v>294</v>
      </c>
      <c r="G41" s="197"/>
      <c r="H41" s="200">
        <v>57</v>
      </c>
      <c r="I41" s="122">
        <v>20</v>
      </c>
      <c r="J41" s="195"/>
      <c r="K41" s="124">
        <v>37</v>
      </c>
      <c r="L41" s="164" t="s">
        <v>294</v>
      </c>
    </row>
    <row r="42" spans="1:12" s="79" customFormat="1" ht="16.5">
      <c r="A42" s="191" t="s">
        <v>160</v>
      </c>
      <c r="B42" s="200">
        <v>13</v>
      </c>
      <c r="C42" s="201">
        <v>13</v>
      </c>
      <c r="D42" s="197"/>
      <c r="E42" s="201">
        <v>0</v>
      </c>
      <c r="F42" s="164" t="s">
        <v>293</v>
      </c>
      <c r="G42" s="197"/>
      <c r="H42" s="200">
        <v>13</v>
      </c>
      <c r="I42" s="142">
        <v>13</v>
      </c>
      <c r="J42" s="195"/>
      <c r="K42" s="142">
        <v>0</v>
      </c>
      <c r="L42" s="164" t="s">
        <v>293</v>
      </c>
    </row>
    <row r="43" spans="1:12" s="79" customFormat="1" ht="16.5">
      <c r="A43" s="191" t="s">
        <v>201</v>
      </c>
      <c r="B43" s="200">
        <v>1</v>
      </c>
      <c r="C43" s="203">
        <v>0</v>
      </c>
      <c r="D43" s="197"/>
      <c r="E43" s="204">
        <v>1</v>
      </c>
      <c r="F43" s="164" t="s">
        <v>294</v>
      </c>
      <c r="G43" s="197"/>
      <c r="H43" s="200">
        <v>4</v>
      </c>
      <c r="I43" s="142">
        <v>3</v>
      </c>
      <c r="J43" s="195"/>
      <c r="K43" s="142">
        <v>1</v>
      </c>
      <c r="L43" s="164">
        <v>0.3333333333333333</v>
      </c>
    </row>
    <row r="44" spans="1:12" ht="19.5">
      <c r="A44" s="104" t="s">
        <v>251</v>
      </c>
      <c r="B44" s="1011">
        <v>847</v>
      </c>
      <c r="C44" s="205">
        <v>777</v>
      </c>
      <c r="D44" s="185"/>
      <c r="E44" s="206">
        <v>70</v>
      </c>
      <c r="F44" s="207">
        <v>0.09009009009009009</v>
      </c>
      <c r="G44" s="185"/>
      <c r="H44" s="1011">
        <v>1539</v>
      </c>
      <c r="I44" s="208">
        <v>1496</v>
      </c>
      <c r="J44" s="195"/>
      <c r="K44" s="206">
        <v>43</v>
      </c>
      <c r="L44" s="207">
        <v>0.02874331550802139</v>
      </c>
    </row>
    <row r="45" spans="1:12" ht="17.25" thickBot="1">
      <c r="A45" s="145" t="s">
        <v>93</v>
      </c>
      <c r="B45" s="209">
        <v>0.09</v>
      </c>
      <c r="C45" s="210">
        <v>0.07127113017384315</v>
      </c>
      <c r="D45" s="211"/>
      <c r="E45" s="1012">
        <v>0.018728869826156846</v>
      </c>
      <c r="F45" s="149">
        <v>0.286</v>
      </c>
      <c r="G45" s="211"/>
      <c r="H45" s="209">
        <v>0.04</v>
      </c>
      <c r="I45" s="212">
        <v>0.14</v>
      </c>
      <c r="J45" s="160"/>
      <c r="K45" s="1012">
        <v>-0.1</v>
      </c>
      <c r="L45" s="125">
        <v>-0.7142857142857143</v>
      </c>
    </row>
    <row r="46" spans="1:12" ht="27.75" customHeight="1" thickBot="1">
      <c r="A46" s="213" t="s">
        <v>252</v>
      </c>
      <c r="B46" s="214">
        <v>0.9416342412451362</v>
      </c>
      <c r="C46" s="215">
        <v>0.8551747108633233</v>
      </c>
      <c r="D46" s="216"/>
      <c r="E46" s="217">
        <v>0.08</v>
      </c>
      <c r="F46" s="1243">
        <v>0.093</v>
      </c>
      <c r="G46" s="216"/>
      <c r="H46" s="214">
        <v>1.7120925575703638</v>
      </c>
      <c r="I46" s="218">
        <v>1.66</v>
      </c>
      <c r="J46" s="219"/>
      <c r="K46" s="217">
        <v>0.05209255757036391</v>
      </c>
      <c r="L46" s="1243">
        <v>0.03</v>
      </c>
    </row>
    <row r="47" spans="1:12" ht="30.75" customHeight="1">
      <c r="A47" s="103" t="s">
        <v>82</v>
      </c>
      <c r="B47" s="220"/>
      <c r="C47" s="220"/>
      <c r="D47" s="220"/>
      <c r="E47" s="220"/>
      <c r="F47" s="220"/>
      <c r="G47" s="220"/>
      <c r="H47" s="220"/>
      <c r="I47" s="221"/>
      <c r="J47" s="222"/>
      <c r="K47" s="219"/>
      <c r="L47" s="222"/>
    </row>
    <row r="48" spans="1:12" ht="18" customHeight="1">
      <c r="A48" s="223" t="s">
        <v>216</v>
      </c>
      <c r="B48" s="224"/>
      <c r="C48" s="224"/>
      <c r="D48" s="222"/>
      <c r="E48" s="224"/>
      <c r="F48" s="224"/>
      <c r="G48" s="222"/>
      <c r="H48" s="224"/>
      <c r="I48" s="222"/>
      <c r="J48" s="222"/>
      <c r="K48" s="219"/>
      <c r="L48" s="222"/>
    </row>
    <row r="49" spans="1:12" ht="16.5">
      <c r="A49" s="103"/>
      <c r="B49" s="225"/>
      <c r="C49" s="225"/>
      <c r="D49" s="226"/>
      <c r="E49" s="225"/>
      <c r="F49" s="225"/>
      <c r="G49" s="226"/>
      <c r="H49" s="225"/>
      <c r="I49" s="224"/>
      <c r="J49" s="226"/>
      <c r="K49" s="227"/>
      <c r="L49" s="225"/>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9" r:id="rId2"/>
  <headerFooter>
    <oddFooter>&amp;R&amp;13BCE Supplementary Financial Information - Second Quarter 2019 Page 2</oddFooter>
  </headerFooter>
  <rowBreaks count="1" manualBreakCount="1">
    <brk id="49" max="255" man="1"/>
  </rowBreaks>
  <customProperties>
    <customPr name="EpmWorksheetKeyString_GUID" r:id="rId3"/>
    <customPr name="FPMExcelClientCellBasedFunctionStatus" r:id="rId4"/>
    <customPr name="FPMExcelClientRefreshTime" r:id="rId5"/>
  </customProperties>
  <drawing r:id="rId1"/>
</worksheet>
</file>

<file path=xl/worksheets/sheet4.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9.14062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9.140625" style="2" customWidth="1"/>
    <col min="26" max="26" width="25.140625" style="2" bestFit="1" customWidth="1"/>
    <col min="27" max="16384" width="9.140625" style="2" customWidth="1"/>
  </cols>
  <sheetData>
    <row r="1" spans="1:26" ht="42" customHeight="1">
      <c r="A1" s="3"/>
      <c r="B1" s="1255" t="s">
        <v>31</v>
      </c>
      <c r="C1" s="1255"/>
      <c r="D1" s="1255"/>
      <c r="E1" s="1255"/>
      <c r="F1" s="1255"/>
      <c r="G1" s="1255"/>
      <c r="H1" s="1255"/>
      <c r="I1" s="1255"/>
      <c r="J1" s="1255"/>
      <c r="K1" s="1255"/>
      <c r="L1" s="1255"/>
      <c r="Y1" s="1">
        <v>1</v>
      </c>
      <c r="Z1" s="1" t="b">
        <v>0</v>
      </c>
    </row>
    <row r="2" spans="1:12" ht="15.75" customHeight="1">
      <c r="A2" s="3"/>
      <c r="B2" s="3"/>
      <c r="C2" s="3"/>
      <c r="D2" s="3"/>
      <c r="E2" s="3"/>
      <c r="F2" s="3"/>
      <c r="G2" s="3"/>
      <c r="H2" s="3"/>
      <c r="I2" s="3"/>
      <c r="J2" s="3"/>
      <c r="K2" s="3"/>
      <c r="L2" s="3"/>
    </row>
    <row r="3" spans="1:12" ht="15.75" customHeight="1">
      <c r="A3" s="3"/>
      <c r="B3" s="4" t="s">
        <v>117</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256" t="s">
        <v>118</v>
      </c>
      <c r="C5" s="1257"/>
      <c r="D5" s="1257"/>
      <c r="E5" s="1257"/>
      <c r="F5" s="1257"/>
      <c r="G5" s="1257"/>
      <c r="H5" s="1257"/>
      <c r="I5" s="1257"/>
      <c r="J5" s="1257"/>
      <c r="K5" s="1257"/>
      <c r="L5" s="1258"/>
      <c r="O5" s="35" t="s">
        <v>137</v>
      </c>
    </row>
    <row r="6" spans="1:15" ht="27.75" customHeight="1">
      <c r="A6" s="3"/>
      <c r="B6" s="1259"/>
      <c r="C6" s="1260"/>
      <c r="D6" s="1260"/>
      <c r="E6" s="1260"/>
      <c r="F6" s="1260"/>
      <c r="G6" s="1260"/>
      <c r="H6" s="1260"/>
      <c r="I6" s="1260"/>
      <c r="J6" s="1260"/>
      <c r="K6" s="1260"/>
      <c r="L6" s="1261"/>
      <c r="O6" s="36" t="s">
        <v>138</v>
      </c>
    </row>
    <row r="7" spans="1:15" ht="21.75" customHeight="1">
      <c r="A7" s="3"/>
      <c r="B7" s="1278" t="s">
        <v>33</v>
      </c>
      <c r="C7" s="14"/>
      <c r="D7" s="14"/>
      <c r="E7" s="14"/>
      <c r="F7" s="14"/>
      <c r="G7" s="14"/>
      <c r="H7" s="14"/>
      <c r="I7" s="14"/>
      <c r="J7" s="14"/>
      <c r="K7" s="14"/>
      <c r="L7" s="15"/>
      <c r="O7" s="1288" t="s">
        <v>140</v>
      </c>
    </row>
    <row r="8" spans="1:15" ht="18" customHeight="1">
      <c r="A8" s="3"/>
      <c r="B8" s="1275"/>
      <c r="C8" s="14"/>
      <c r="D8" s="14"/>
      <c r="E8" s="14"/>
      <c r="F8" s="14"/>
      <c r="G8" s="14"/>
      <c r="H8" s="14"/>
      <c r="I8" s="14"/>
      <c r="J8" s="14"/>
      <c r="K8" s="14"/>
      <c r="L8" s="15"/>
      <c r="O8" s="1288"/>
    </row>
    <row r="9" spans="1:15" ht="16.5" customHeight="1">
      <c r="A9" s="3"/>
      <c r="B9" s="1275"/>
      <c r="C9" s="6"/>
      <c r="D9" s="7"/>
      <c r="E9" s="1265" t="s">
        <v>119</v>
      </c>
      <c r="F9" s="1266"/>
      <c r="G9" s="1267"/>
      <c r="H9" s="5" t="s">
        <v>35</v>
      </c>
      <c r="I9" s="1265" t="s">
        <v>120</v>
      </c>
      <c r="J9" s="1266"/>
      <c r="K9" s="1267"/>
      <c r="L9" s="16" t="s">
        <v>35</v>
      </c>
      <c r="O9" s="1288"/>
    </row>
    <row r="10" spans="1:15" ht="4.5" customHeight="1">
      <c r="A10" s="3"/>
      <c r="B10" s="1275"/>
      <c r="C10" s="1262"/>
      <c r="D10" s="14"/>
      <c r="E10" s="17"/>
      <c r="F10" s="17"/>
      <c r="G10" s="17"/>
      <c r="H10" s="10"/>
      <c r="I10" s="17"/>
      <c r="J10" s="17"/>
      <c r="K10" s="17"/>
      <c r="L10" s="15"/>
      <c r="O10" s="1288"/>
    </row>
    <row r="11" spans="1:15" ht="15.75" customHeight="1">
      <c r="A11" s="3"/>
      <c r="B11" s="1275"/>
      <c r="C11" s="1263"/>
      <c r="D11" s="18" t="s">
        <v>121</v>
      </c>
      <c r="E11" s="17"/>
      <c r="F11" s="19">
        <v>10000</v>
      </c>
      <c r="G11" s="17"/>
      <c r="H11" s="11" t="s">
        <v>122</v>
      </c>
      <c r="I11" s="17"/>
      <c r="J11" s="20" t="s">
        <v>34</v>
      </c>
      <c r="K11" s="17"/>
      <c r="L11" s="21" t="s">
        <v>122</v>
      </c>
      <c r="O11" s="1288"/>
    </row>
    <row r="12" spans="1:15" ht="4.5" customHeight="1">
      <c r="A12" s="3"/>
      <c r="B12" s="1275"/>
      <c r="C12" s="1264"/>
      <c r="D12" s="8"/>
      <c r="E12" s="9"/>
      <c r="F12" s="9"/>
      <c r="G12" s="9"/>
      <c r="H12" s="7"/>
      <c r="I12" s="9"/>
      <c r="J12" s="9"/>
      <c r="K12" s="9"/>
      <c r="L12" s="22"/>
      <c r="O12" s="1288"/>
    </row>
    <row r="13" spans="1:15" ht="4.5" customHeight="1">
      <c r="A13" s="3"/>
      <c r="B13" s="1275"/>
      <c r="C13" s="1263"/>
      <c r="D13" s="14"/>
      <c r="E13" s="17"/>
      <c r="F13" s="17"/>
      <c r="G13" s="17"/>
      <c r="H13" s="12"/>
      <c r="I13" s="17"/>
      <c r="J13" s="17"/>
      <c r="K13" s="17"/>
      <c r="L13" s="15"/>
      <c r="O13" s="1288"/>
    </row>
    <row r="14" spans="1:15" ht="15.75" customHeight="1">
      <c r="A14" s="3"/>
      <c r="B14" s="1275"/>
      <c r="C14" s="1263"/>
      <c r="D14" s="18" t="s">
        <v>123</v>
      </c>
      <c r="E14" s="17"/>
      <c r="F14" s="19">
        <v>10000</v>
      </c>
      <c r="G14" s="17"/>
      <c r="H14" s="11" t="s">
        <v>122</v>
      </c>
      <c r="I14" s="17"/>
      <c r="J14" s="20" t="s">
        <v>34</v>
      </c>
      <c r="K14" s="17"/>
      <c r="L14" s="21" t="s">
        <v>122</v>
      </c>
      <c r="O14" s="1288"/>
    </row>
    <row r="15" spans="1:15" ht="4.5" customHeight="1">
      <c r="A15" s="3"/>
      <c r="B15" s="1275"/>
      <c r="C15" s="1264"/>
      <c r="D15" s="8"/>
      <c r="E15" s="9"/>
      <c r="F15" s="9"/>
      <c r="G15" s="9"/>
      <c r="H15" s="7"/>
      <c r="I15" s="9"/>
      <c r="J15" s="9"/>
      <c r="K15" s="9"/>
      <c r="L15" s="22"/>
      <c r="O15" s="1288"/>
    </row>
    <row r="16" spans="1:15" ht="10.5" customHeight="1">
      <c r="A16" s="3"/>
      <c r="B16" s="1275"/>
      <c r="C16" s="1263"/>
      <c r="D16" s="1277" t="s">
        <v>124</v>
      </c>
      <c r="E16" s="17"/>
      <c r="F16" s="17"/>
      <c r="G16" s="17"/>
      <c r="H16" s="12"/>
      <c r="I16" s="17"/>
      <c r="J16" s="17"/>
      <c r="K16" s="17"/>
      <c r="L16" s="15"/>
      <c r="O16" s="1288"/>
    </row>
    <row r="17" spans="1:15" ht="10.5" customHeight="1">
      <c r="A17" s="3"/>
      <c r="B17" s="1275"/>
      <c r="C17" s="1263"/>
      <c r="D17" s="1277"/>
      <c r="E17" s="17"/>
      <c r="F17" s="17"/>
      <c r="G17" s="17"/>
      <c r="H17" s="12"/>
      <c r="I17" s="17"/>
      <c r="J17" s="17"/>
      <c r="K17" s="17"/>
      <c r="L17" s="15"/>
      <c r="O17" s="1288"/>
    </row>
    <row r="18" spans="1:15" ht="15.75" customHeight="1">
      <c r="A18" s="3"/>
      <c r="B18" s="1275"/>
      <c r="C18" s="13"/>
      <c r="D18" s="23" t="str">
        <f>IF(Y1=2,"Level 1",IF(Z1=TRUE,IF(A26-1=0,"Lowest Level","Lowest Level -"&amp;(A26-1)),"Level 1"))</f>
        <v>Level 1</v>
      </c>
      <c r="E18" s="17"/>
      <c r="F18" s="19">
        <v>10000</v>
      </c>
      <c r="G18" s="17"/>
      <c r="H18" s="11" t="s">
        <v>122</v>
      </c>
      <c r="I18" s="17"/>
      <c r="J18" s="20" t="s">
        <v>34</v>
      </c>
      <c r="K18" s="17"/>
      <c r="L18" s="21" t="s">
        <v>122</v>
      </c>
      <c r="O18" s="1288"/>
    </row>
    <row r="19" spans="1:15" ht="4.5" customHeight="1">
      <c r="A19" s="3"/>
      <c r="B19" s="1275"/>
      <c r="C19" s="13"/>
      <c r="D19" s="8"/>
      <c r="E19" s="9"/>
      <c r="F19" s="9"/>
      <c r="G19" s="9"/>
      <c r="H19" s="7"/>
      <c r="I19" s="9"/>
      <c r="J19" s="9"/>
      <c r="K19" s="9"/>
      <c r="L19" s="22"/>
      <c r="O19" s="1288"/>
    </row>
    <row r="20" spans="1:15" ht="4.5" customHeight="1">
      <c r="A20" s="3"/>
      <c r="B20" s="1275"/>
      <c r="C20" s="13"/>
      <c r="D20" s="14"/>
      <c r="E20" s="17"/>
      <c r="F20" s="17"/>
      <c r="G20" s="17"/>
      <c r="H20" s="12"/>
      <c r="I20" s="17"/>
      <c r="J20" s="17"/>
      <c r="K20" s="17"/>
      <c r="L20" s="15"/>
      <c r="O20" s="37"/>
    </row>
    <row r="21" spans="1:15" ht="15.75" customHeight="1">
      <c r="A21" s="3"/>
      <c r="B21" s="1275"/>
      <c r="C21" s="13"/>
      <c r="D21" s="24" t="str">
        <f>IF(Y1=2,"Level 2",IF(Z1=TRUE,IF(A26-2=0,"Lowest Level","Lowest Level -"&amp;(A26-2)),"Level 2"))</f>
        <v>Level 2</v>
      </c>
      <c r="E21" s="17"/>
      <c r="F21" s="19">
        <v>10000</v>
      </c>
      <c r="G21" s="17"/>
      <c r="H21" s="11" t="s">
        <v>122</v>
      </c>
      <c r="I21" s="17"/>
      <c r="J21" s="20" t="s">
        <v>34</v>
      </c>
      <c r="K21" s="17"/>
      <c r="L21" s="21" t="s">
        <v>122</v>
      </c>
      <c r="O21" s="38" t="s">
        <v>141</v>
      </c>
    </row>
    <row r="22" spans="1:15" ht="4.5" customHeight="1">
      <c r="A22" s="3"/>
      <c r="B22" s="1275"/>
      <c r="C22" s="13"/>
      <c r="D22" s="8"/>
      <c r="E22" s="9"/>
      <c r="F22" s="9"/>
      <c r="G22" s="9"/>
      <c r="H22" s="7"/>
      <c r="I22" s="9"/>
      <c r="J22" s="9"/>
      <c r="K22" s="9"/>
      <c r="L22" s="22"/>
      <c r="O22" s="1288" t="s">
        <v>142</v>
      </c>
    </row>
    <row r="23" spans="1:15" ht="4.5" customHeight="1">
      <c r="A23" s="3"/>
      <c r="B23" s="1275"/>
      <c r="C23" s="13"/>
      <c r="D23" s="14"/>
      <c r="E23" s="17"/>
      <c r="F23" s="17"/>
      <c r="G23" s="17"/>
      <c r="H23" s="12"/>
      <c r="I23" s="17"/>
      <c r="J23" s="17"/>
      <c r="K23" s="17"/>
      <c r="L23" s="15"/>
      <c r="O23" s="1288"/>
    </row>
    <row r="24" spans="1:15" ht="15.75" customHeight="1">
      <c r="A24" s="3"/>
      <c r="B24" s="1275"/>
      <c r="C24" s="13"/>
      <c r="D24" s="25" t="str">
        <f>IF(Y1=2,"Level 3",IF(Z1=TRUE,IF(A26-3=0,"Lowest Level","Lowest Level -"&amp;(A26-3)),"Level 3"))</f>
        <v>Level 3</v>
      </c>
      <c r="E24" s="17"/>
      <c r="F24" s="19">
        <v>10000</v>
      </c>
      <c r="G24" s="17"/>
      <c r="H24" s="11" t="s">
        <v>122</v>
      </c>
      <c r="I24" s="17"/>
      <c r="J24" s="20" t="s">
        <v>34</v>
      </c>
      <c r="K24" s="17"/>
      <c r="L24" s="21" t="s">
        <v>122</v>
      </c>
      <c r="O24" s="1288"/>
    </row>
    <row r="25" spans="1:15" ht="4.5" customHeight="1">
      <c r="A25" s="3"/>
      <c r="B25" s="1275"/>
      <c r="C25" s="13"/>
      <c r="D25" s="8"/>
      <c r="E25" s="9"/>
      <c r="F25" s="9"/>
      <c r="G25" s="9"/>
      <c r="H25" s="7"/>
      <c r="I25" s="9"/>
      <c r="J25" s="9"/>
      <c r="K25" s="9"/>
      <c r="L25" s="22"/>
      <c r="O25" s="1288"/>
    </row>
    <row r="26" spans="1:15" ht="21.75" customHeight="1">
      <c r="A26" s="3">
        <v>3</v>
      </c>
      <c r="B26" s="1275"/>
      <c r="C26" s="13"/>
      <c r="D26" s="14"/>
      <c r="E26" s="14"/>
      <c r="F26" s="14"/>
      <c r="G26" s="14"/>
      <c r="H26" s="14"/>
      <c r="I26" s="14"/>
      <c r="J26" s="14"/>
      <c r="K26" s="14"/>
      <c r="L26" s="15"/>
      <c r="O26" s="1288"/>
    </row>
    <row r="27" spans="1:15" ht="4.5" customHeight="1" thickBot="1">
      <c r="A27" s="3"/>
      <c r="B27" s="1276"/>
      <c r="C27" s="26"/>
      <c r="D27" s="27"/>
      <c r="E27" s="27"/>
      <c r="F27" s="27"/>
      <c r="G27" s="27"/>
      <c r="H27" s="27"/>
      <c r="I27" s="27"/>
      <c r="J27" s="27"/>
      <c r="K27" s="27"/>
      <c r="L27" s="28"/>
      <c r="O27" s="1288"/>
    </row>
    <row r="28" spans="1:15" ht="21.75" customHeight="1">
      <c r="A28" s="3"/>
      <c r="B28" s="1274" t="s">
        <v>32</v>
      </c>
      <c r="C28" s="29"/>
      <c r="D28" s="29"/>
      <c r="E28" s="29"/>
      <c r="F28" s="29"/>
      <c r="G28" s="29"/>
      <c r="H28" s="29"/>
      <c r="I28" s="29"/>
      <c r="J28" s="29"/>
      <c r="K28" s="29"/>
      <c r="L28" s="30"/>
      <c r="O28" s="1288"/>
    </row>
    <row r="29" spans="1:15" ht="18" customHeight="1">
      <c r="A29" s="3"/>
      <c r="B29" s="1275"/>
      <c r="C29" s="14"/>
      <c r="D29" s="14"/>
      <c r="E29" s="14"/>
      <c r="F29" s="14"/>
      <c r="G29" s="14"/>
      <c r="H29" s="14"/>
      <c r="I29" s="14"/>
      <c r="J29" s="14"/>
      <c r="K29" s="14"/>
      <c r="L29" s="15"/>
      <c r="O29" s="1288"/>
    </row>
    <row r="30" spans="1:15" ht="16.5" customHeight="1">
      <c r="A30" s="3"/>
      <c r="B30" s="1275"/>
      <c r="C30" s="6"/>
      <c r="D30" s="7"/>
      <c r="E30" s="1265" t="s">
        <v>119</v>
      </c>
      <c r="F30" s="1266"/>
      <c r="G30" s="1267"/>
      <c r="H30" s="5" t="s">
        <v>35</v>
      </c>
      <c r="I30" s="1265" t="s">
        <v>120</v>
      </c>
      <c r="J30" s="1266"/>
      <c r="K30" s="1267"/>
      <c r="L30" s="16" t="s">
        <v>35</v>
      </c>
      <c r="O30" s="37"/>
    </row>
    <row r="31" spans="1:15" ht="4.5" customHeight="1">
      <c r="A31" s="3"/>
      <c r="B31" s="1275"/>
      <c r="C31" s="1262"/>
      <c r="D31" s="14"/>
      <c r="E31" s="17"/>
      <c r="F31" s="17"/>
      <c r="G31" s="17"/>
      <c r="H31" s="10"/>
      <c r="I31" s="17"/>
      <c r="J31" s="17"/>
      <c r="K31" s="17"/>
      <c r="L31" s="15"/>
      <c r="O31" s="37"/>
    </row>
    <row r="32" spans="1:15" ht="15.75" customHeight="1">
      <c r="A32" s="3"/>
      <c r="B32" s="1275"/>
      <c r="C32" s="1263"/>
      <c r="D32" s="18" t="s">
        <v>121</v>
      </c>
      <c r="E32" s="17"/>
      <c r="F32" s="19">
        <v>10000</v>
      </c>
      <c r="G32" s="17"/>
      <c r="H32" s="11" t="s">
        <v>122</v>
      </c>
      <c r="I32" s="17"/>
      <c r="J32" s="20" t="s">
        <v>34</v>
      </c>
      <c r="K32" s="17"/>
      <c r="L32" s="21" t="s">
        <v>122</v>
      </c>
      <c r="O32" s="39" t="s">
        <v>139</v>
      </c>
    </row>
    <row r="33" spans="1:15" ht="4.5" customHeight="1">
      <c r="A33" s="3"/>
      <c r="B33" s="1275"/>
      <c r="C33" s="1264"/>
      <c r="D33" s="8"/>
      <c r="E33" s="9"/>
      <c r="F33" s="9"/>
      <c r="G33" s="9"/>
      <c r="H33" s="7"/>
      <c r="I33" s="9"/>
      <c r="J33" s="9"/>
      <c r="K33" s="9"/>
      <c r="L33" s="22"/>
      <c r="O33" s="1288" t="s">
        <v>143</v>
      </c>
    </row>
    <row r="34" spans="1:15" ht="4.5" customHeight="1">
      <c r="A34" s="3"/>
      <c r="B34" s="1275"/>
      <c r="C34" s="1263"/>
      <c r="D34" s="14"/>
      <c r="E34" s="17"/>
      <c r="F34" s="17"/>
      <c r="G34" s="17"/>
      <c r="H34" s="12"/>
      <c r="I34" s="17"/>
      <c r="J34" s="17"/>
      <c r="K34" s="17"/>
      <c r="L34" s="15"/>
      <c r="O34" s="1288"/>
    </row>
    <row r="35" spans="1:15" ht="15.75" customHeight="1">
      <c r="A35" s="3"/>
      <c r="B35" s="1275"/>
      <c r="C35" s="1263"/>
      <c r="D35" s="18" t="s">
        <v>123</v>
      </c>
      <c r="E35" s="17"/>
      <c r="F35" s="19">
        <v>10000</v>
      </c>
      <c r="G35" s="17"/>
      <c r="H35" s="11" t="s">
        <v>122</v>
      </c>
      <c r="I35" s="17"/>
      <c r="J35" s="20" t="s">
        <v>34</v>
      </c>
      <c r="K35" s="17"/>
      <c r="L35" s="21" t="s">
        <v>122</v>
      </c>
      <c r="O35" s="1288"/>
    </row>
    <row r="36" spans="1:15" ht="4.5" customHeight="1">
      <c r="A36" s="3"/>
      <c r="B36" s="1275"/>
      <c r="C36" s="1264"/>
      <c r="D36" s="8"/>
      <c r="E36" s="9"/>
      <c r="F36" s="9"/>
      <c r="G36" s="9"/>
      <c r="H36" s="7"/>
      <c r="I36" s="9"/>
      <c r="J36" s="9"/>
      <c r="K36" s="9"/>
      <c r="L36" s="22"/>
      <c r="O36" s="1288"/>
    </row>
    <row r="37" spans="1:15" ht="10.5" customHeight="1">
      <c r="A37" s="3"/>
      <c r="B37" s="1275"/>
      <c r="C37" s="1263"/>
      <c r="D37" s="1277" t="s">
        <v>124</v>
      </c>
      <c r="E37" s="17"/>
      <c r="F37" s="17"/>
      <c r="G37" s="17"/>
      <c r="H37" s="12"/>
      <c r="I37" s="17"/>
      <c r="J37" s="17"/>
      <c r="K37" s="17"/>
      <c r="L37" s="15"/>
      <c r="O37" s="1288"/>
    </row>
    <row r="38" spans="1:15" ht="10.5" customHeight="1">
      <c r="A38" s="3"/>
      <c r="B38" s="1275"/>
      <c r="C38" s="1263"/>
      <c r="D38" s="1277"/>
      <c r="E38" s="17"/>
      <c r="F38" s="17"/>
      <c r="G38" s="17"/>
      <c r="H38" s="12"/>
      <c r="I38" s="17"/>
      <c r="J38" s="17"/>
      <c r="K38" s="17"/>
      <c r="L38" s="15"/>
      <c r="O38" s="1288"/>
    </row>
    <row r="39" spans="1:15" ht="15.75" customHeight="1">
      <c r="A39" s="3"/>
      <c r="B39" s="1275"/>
      <c r="C39" s="13"/>
      <c r="D39" s="23" t="str">
        <f>IF(Y1=2,"Level 1",IF(Z1=TRUE,IF(A47-1=0,"Lowest Level","Lowest Level -"&amp;(A47-1)),"Level 1"))</f>
        <v>Level 1</v>
      </c>
      <c r="E39" s="17"/>
      <c r="F39" s="19">
        <v>10000</v>
      </c>
      <c r="G39" s="17"/>
      <c r="H39" s="11" t="s">
        <v>122</v>
      </c>
      <c r="I39" s="17"/>
      <c r="J39" s="20" t="s">
        <v>34</v>
      </c>
      <c r="K39" s="17"/>
      <c r="L39" s="21" t="s">
        <v>122</v>
      </c>
      <c r="O39" s="1288"/>
    </row>
    <row r="40" spans="1:15" ht="4.5" customHeight="1">
      <c r="A40" s="3"/>
      <c r="B40" s="1275"/>
      <c r="C40" s="13"/>
      <c r="D40" s="8"/>
      <c r="E40" s="9"/>
      <c r="F40" s="9"/>
      <c r="G40" s="9"/>
      <c r="H40" s="7"/>
      <c r="I40" s="9"/>
      <c r="J40" s="9"/>
      <c r="K40" s="9"/>
      <c r="L40" s="22"/>
      <c r="O40" s="40"/>
    </row>
    <row r="41" spans="1:12" ht="4.5" customHeight="1">
      <c r="A41" s="3"/>
      <c r="B41" s="1275"/>
      <c r="C41" s="13"/>
      <c r="D41" s="14"/>
      <c r="E41" s="17"/>
      <c r="F41" s="17"/>
      <c r="G41" s="17"/>
      <c r="H41" s="12"/>
      <c r="I41" s="17"/>
      <c r="J41" s="17"/>
      <c r="K41" s="17"/>
      <c r="L41" s="15"/>
    </row>
    <row r="42" spans="1:12" ht="15.75" customHeight="1">
      <c r="A42" s="3"/>
      <c r="B42" s="1275"/>
      <c r="C42" s="13"/>
      <c r="D42" s="24" t="str">
        <f>IF(Y1=2,"Level 2",IF(Z1=TRUE,IF(A47-2=0,"Lowest Level","Lowest Level -"&amp;(A47-2)),"Level 2"))</f>
        <v>Level 2</v>
      </c>
      <c r="E42" s="17"/>
      <c r="F42" s="19">
        <v>10000</v>
      </c>
      <c r="G42" s="17"/>
      <c r="H42" s="11" t="s">
        <v>122</v>
      </c>
      <c r="I42" s="17"/>
      <c r="J42" s="20" t="s">
        <v>34</v>
      </c>
      <c r="K42" s="17"/>
      <c r="L42" s="21" t="s">
        <v>122</v>
      </c>
    </row>
    <row r="43" spans="1:12" ht="4.5" customHeight="1">
      <c r="A43" s="3"/>
      <c r="B43" s="1275"/>
      <c r="C43" s="13"/>
      <c r="D43" s="8"/>
      <c r="E43" s="9"/>
      <c r="F43" s="9"/>
      <c r="G43" s="9"/>
      <c r="H43" s="7"/>
      <c r="I43" s="9"/>
      <c r="J43" s="9"/>
      <c r="K43" s="9"/>
      <c r="L43" s="22"/>
    </row>
    <row r="44" spans="1:12" ht="4.5" customHeight="1">
      <c r="A44" s="3"/>
      <c r="B44" s="1275"/>
      <c r="C44" s="13"/>
      <c r="D44" s="14"/>
      <c r="E44" s="17"/>
      <c r="F44" s="17"/>
      <c r="G44" s="17"/>
      <c r="H44" s="12"/>
      <c r="I44" s="17"/>
      <c r="J44" s="17"/>
      <c r="K44" s="17"/>
      <c r="L44" s="15"/>
    </row>
    <row r="45" spans="1:12" ht="15.75" customHeight="1">
      <c r="A45" s="3"/>
      <c r="B45" s="1275"/>
      <c r="C45" s="13"/>
      <c r="D45" s="25" t="str">
        <f>IF(Y1=2,"Level 3",IF(Z1=TRUE,IF(A47-3=0,"Lowest Level","Lowest Level -"&amp;(A47-3)),"Level 3"))</f>
        <v>Level 3</v>
      </c>
      <c r="E45" s="17"/>
      <c r="F45" s="19">
        <v>10000</v>
      </c>
      <c r="G45" s="17"/>
      <c r="H45" s="11" t="s">
        <v>122</v>
      </c>
      <c r="I45" s="17"/>
      <c r="J45" s="20" t="s">
        <v>34</v>
      </c>
      <c r="K45" s="17"/>
      <c r="L45" s="21" t="s">
        <v>122</v>
      </c>
    </row>
    <row r="46" spans="1:12" ht="4.5" customHeight="1">
      <c r="A46" s="3"/>
      <c r="B46" s="1275"/>
      <c r="C46" s="13"/>
      <c r="D46" s="8"/>
      <c r="E46" s="9"/>
      <c r="F46" s="9"/>
      <c r="G46" s="9"/>
      <c r="H46" s="7"/>
      <c r="I46" s="9"/>
      <c r="J46" s="9"/>
      <c r="K46" s="9"/>
      <c r="L46" s="22"/>
    </row>
    <row r="47" spans="1:12" ht="21.75" customHeight="1">
      <c r="A47" s="3">
        <v>3</v>
      </c>
      <c r="B47" s="1275"/>
      <c r="C47" s="13"/>
      <c r="D47" s="14"/>
      <c r="E47" s="14"/>
      <c r="F47" s="14"/>
      <c r="G47" s="14"/>
      <c r="H47" s="14"/>
      <c r="I47" s="14"/>
      <c r="J47" s="14"/>
      <c r="K47" s="14"/>
      <c r="L47" s="15"/>
    </row>
    <row r="48" spans="1:12" ht="4.5" customHeight="1" thickBot="1">
      <c r="A48" s="3"/>
      <c r="B48" s="1276"/>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268" t="s">
        <v>125</v>
      </c>
      <c r="C52" s="1269"/>
      <c r="D52" s="1269"/>
      <c r="E52" s="1269"/>
      <c r="F52" s="1269"/>
      <c r="G52" s="1269"/>
      <c r="H52" s="1269"/>
      <c r="I52" s="1269"/>
      <c r="J52" s="1269"/>
      <c r="K52" s="1269"/>
      <c r="L52" s="1270"/>
    </row>
    <row r="53" spans="1:12" ht="27.75" customHeight="1">
      <c r="A53" s="3"/>
      <c r="B53" s="1271"/>
      <c r="C53" s="1272"/>
      <c r="D53" s="1272"/>
      <c r="E53" s="1272"/>
      <c r="F53" s="1272"/>
      <c r="G53" s="1272"/>
      <c r="H53" s="1272"/>
      <c r="I53" s="1272"/>
      <c r="J53" s="1272"/>
      <c r="K53" s="1272"/>
      <c r="L53" s="1273"/>
    </row>
    <row r="54" spans="1:12" ht="18" customHeight="1">
      <c r="A54" s="3"/>
      <c r="B54" s="1278" t="s">
        <v>33</v>
      </c>
      <c r="C54" s="14"/>
      <c r="D54" s="14"/>
      <c r="E54" s="14"/>
      <c r="F54" s="14"/>
      <c r="G54" s="14"/>
      <c r="H54" s="14"/>
      <c r="I54" s="14"/>
      <c r="J54" s="14"/>
      <c r="K54" s="14"/>
      <c r="L54" s="15"/>
    </row>
    <row r="55" spans="1:12" ht="16.5" customHeight="1">
      <c r="A55" s="3"/>
      <c r="B55" s="1275"/>
      <c r="C55" s="6"/>
      <c r="D55" s="7"/>
      <c r="E55" s="1265" t="s">
        <v>119</v>
      </c>
      <c r="F55" s="1266"/>
      <c r="G55" s="1267"/>
      <c r="H55" s="5" t="s">
        <v>35</v>
      </c>
      <c r="I55" s="1265" t="s">
        <v>120</v>
      </c>
      <c r="J55" s="1266"/>
      <c r="K55" s="1267"/>
      <c r="L55" s="16" t="s">
        <v>35</v>
      </c>
    </row>
    <row r="56" spans="1:12" ht="4.5" customHeight="1">
      <c r="A56" s="3"/>
      <c r="B56" s="1275"/>
      <c r="C56" s="1262"/>
      <c r="D56" s="14"/>
      <c r="E56" s="17"/>
      <c r="F56" s="17"/>
      <c r="G56" s="17"/>
      <c r="H56" s="10"/>
      <c r="I56" s="17"/>
      <c r="J56" s="17"/>
      <c r="K56" s="17"/>
      <c r="L56" s="15"/>
    </row>
    <row r="57" spans="1:12" ht="15.75" customHeight="1">
      <c r="A57" s="3"/>
      <c r="B57" s="1275"/>
      <c r="C57" s="1263"/>
      <c r="D57" s="18" t="s">
        <v>126</v>
      </c>
      <c r="E57" s="17"/>
      <c r="F57" s="19">
        <v>10000</v>
      </c>
      <c r="G57" s="17"/>
      <c r="H57" s="11" t="s">
        <v>122</v>
      </c>
      <c r="I57" s="17"/>
      <c r="J57" s="20" t="s">
        <v>34</v>
      </c>
      <c r="K57" s="17"/>
      <c r="L57" s="21" t="s">
        <v>122</v>
      </c>
    </row>
    <row r="58" spans="1:12" ht="4.5" customHeight="1">
      <c r="A58" s="3"/>
      <c r="B58" s="1275"/>
      <c r="C58" s="1264"/>
      <c r="D58" s="8"/>
      <c r="E58" s="9"/>
      <c r="F58" s="9"/>
      <c r="G58" s="9"/>
      <c r="H58" s="7"/>
      <c r="I58" s="9"/>
      <c r="J58" s="9"/>
      <c r="K58" s="9"/>
      <c r="L58" s="22"/>
    </row>
    <row r="59" spans="1:12" ht="4.5" customHeight="1">
      <c r="A59" s="3"/>
      <c r="B59" s="1275"/>
      <c r="C59" s="1263"/>
      <c r="D59" s="14"/>
      <c r="E59" s="17"/>
      <c r="F59" s="17"/>
      <c r="G59" s="17"/>
      <c r="H59" s="12"/>
      <c r="I59" s="17"/>
      <c r="J59" s="17"/>
      <c r="K59" s="17"/>
      <c r="L59" s="15"/>
    </row>
    <row r="60" spans="1:12" ht="15.75" customHeight="1">
      <c r="A60" s="3"/>
      <c r="B60" s="1275"/>
      <c r="C60" s="1263"/>
      <c r="D60" s="18" t="s">
        <v>127</v>
      </c>
      <c r="E60" s="17"/>
      <c r="F60" s="19">
        <v>10000</v>
      </c>
      <c r="G60" s="17"/>
      <c r="H60" s="11" t="s">
        <v>122</v>
      </c>
      <c r="I60" s="17"/>
      <c r="J60" s="20" t="s">
        <v>34</v>
      </c>
      <c r="K60" s="17"/>
      <c r="L60" s="21" t="s">
        <v>122</v>
      </c>
    </row>
    <row r="61" spans="1:12" ht="4.5" customHeight="1">
      <c r="A61" s="3"/>
      <c r="B61" s="1275"/>
      <c r="C61" s="1264"/>
      <c r="D61" s="8"/>
      <c r="E61" s="9"/>
      <c r="F61" s="9"/>
      <c r="G61" s="9"/>
      <c r="H61" s="7"/>
      <c r="I61" s="9"/>
      <c r="J61" s="9"/>
      <c r="K61" s="9"/>
      <c r="L61" s="22"/>
    </row>
    <row r="62" spans="1:12" ht="4.5" customHeight="1">
      <c r="A62" s="3"/>
      <c r="B62" s="1275"/>
      <c r="C62" s="1263"/>
      <c r="D62" s="14"/>
      <c r="E62" s="17"/>
      <c r="F62" s="17"/>
      <c r="G62" s="17"/>
      <c r="H62" s="12"/>
      <c r="I62" s="17"/>
      <c r="J62" s="17"/>
      <c r="K62" s="17"/>
      <c r="L62" s="15"/>
    </row>
    <row r="63" spans="1:12" ht="15.75" customHeight="1">
      <c r="A63" s="3"/>
      <c r="B63" s="1275"/>
      <c r="C63" s="1263"/>
      <c r="D63" s="18" t="s">
        <v>128</v>
      </c>
      <c r="E63" s="17"/>
      <c r="F63" s="19">
        <v>10000</v>
      </c>
      <c r="G63" s="17"/>
      <c r="H63" s="11" t="s">
        <v>122</v>
      </c>
      <c r="I63" s="17"/>
      <c r="J63" s="20" t="s">
        <v>34</v>
      </c>
      <c r="K63" s="17"/>
      <c r="L63" s="21" t="s">
        <v>122</v>
      </c>
    </row>
    <row r="64" spans="1:12" ht="4.5" customHeight="1">
      <c r="A64" s="3"/>
      <c r="B64" s="1275"/>
      <c r="C64" s="1264"/>
      <c r="D64" s="8"/>
      <c r="E64" s="9"/>
      <c r="F64" s="9"/>
      <c r="G64" s="9"/>
      <c r="H64" s="7"/>
      <c r="I64" s="9"/>
      <c r="J64" s="9"/>
      <c r="K64" s="9"/>
      <c r="L64" s="22"/>
    </row>
    <row r="65" spans="1:12" ht="4.5" customHeight="1">
      <c r="A65" s="3"/>
      <c r="B65" s="1275"/>
      <c r="C65" s="1263"/>
      <c r="D65" s="14"/>
      <c r="E65" s="17"/>
      <c r="F65" s="17"/>
      <c r="G65" s="17"/>
      <c r="H65" s="12"/>
      <c r="I65" s="17"/>
      <c r="J65" s="17"/>
      <c r="K65" s="17"/>
      <c r="L65" s="15"/>
    </row>
    <row r="66" spans="1:12" ht="15.75" customHeight="1">
      <c r="A66" s="3"/>
      <c r="B66" s="1275"/>
      <c r="C66" s="1263"/>
      <c r="D66" s="18" t="s">
        <v>129</v>
      </c>
      <c r="E66" s="17"/>
      <c r="F66" s="19">
        <v>10000</v>
      </c>
      <c r="G66" s="17"/>
      <c r="H66" s="11" t="s">
        <v>122</v>
      </c>
      <c r="I66" s="17"/>
      <c r="J66" s="20" t="s">
        <v>34</v>
      </c>
      <c r="K66" s="17"/>
      <c r="L66" s="21" t="s">
        <v>122</v>
      </c>
    </row>
    <row r="67" spans="1:12" ht="4.5" customHeight="1">
      <c r="A67" s="3"/>
      <c r="B67" s="1275"/>
      <c r="C67" s="1264"/>
      <c r="D67" s="8"/>
      <c r="E67" s="9"/>
      <c r="F67" s="9"/>
      <c r="G67" s="9"/>
      <c r="H67" s="7"/>
      <c r="I67" s="9"/>
      <c r="J67" s="9"/>
      <c r="K67" s="9"/>
      <c r="L67" s="22"/>
    </row>
    <row r="68" spans="1:12" ht="4.5" customHeight="1">
      <c r="A68" s="3"/>
      <c r="B68" s="1275"/>
      <c r="C68" s="1263"/>
      <c r="D68" s="14"/>
      <c r="E68" s="17"/>
      <c r="F68" s="17"/>
      <c r="G68" s="17"/>
      <c r="H68" s="12"/>
      <c r="I68" s="17"/>
      <c r="J68" s="17"/>
      <c r="K68" s="17"/>
      <c r="L68" s="15"/>
    </row>
    <row r="69" spans="1:12" ht="15.75" customHeight="1">
      <c r="A69" s="3"/>
      <c r="B69" s="1275"/>
      <c r="C69" s="1263"/>
      <c r="D69" s="18" t="s">
        <v>130</v>
      </c>
      <c r="E69" s="17"/>
      <c r="F69" s="19">
        <v>10000</v>
      </c>
      <c r="G69" s="17"/>
      <c r="H69" s="11" t="s">
        <v>122</v>
      </c>
      <c r="I69" s="17"/>
      <c r="J69" s="20" t="s">
        <v>34</v>
      </c>
      <c r="K69" s="17"/>
      <c r="L69" s="21" t="s">
        <v>122</v>
      </c>
    </row>
    <row r="70" spans="1:12" ht="4.5" customHeight="1">
      <c r="A70" s="3"/>
      <c r="B70" s="1275"/>
      <c r="C70" s="1264"/>
      <c r="D70" s="8"/>
      <c r="E70" s="9"/>
      <c r="F70" s="9"/>
      <c r="G70" s="9"/>
      <c r="H70" s="7"/>
      <c r="I70" s="9"/>
      <c r="J70" s="9"/>
      <c r="K70" s="9"/>
      <c r="L70" s="22"/>
    </row>
    <row r="71" spans="1:12" ht="4.5" customHeight="1">
      <c r="A71" s="3"/>
      <c r="B71" s="1275"/>
      <c r="C71" s="1263"/>
      <c r="D71" s="14"/>
      <c r="E71" s="17"/>
      <c r="F71" s="17"/>
      <c r="G71" s="17"/>
      <c r="H71" s="12"/>
      <c r="I71" s="17"/>
      <c r="J71" s="17"/>
      <c r="K71" s="17"/>
      <c r="L71" s="15"/>
    </row>
    <row r="72" spans="1:12" ht="15.75" customHeight="1">
      <c r="A72" s="3"/>
      <c r="B72" s="1275"/>
      <c r="C72" s="1263"/>
      <c r="D72" s="18" t="s">
        <v>131</v>
      </c>
      <c r="E72" s="17"/>
      <c r="F72" s="17"/>
      <c r="G72" s="17"/>
      <c r="H72" s="12"/>
      <c r="I72" s="17"/>
      <c r="J72" s="17"/>
      <c r="K72" s="17"/>
      <c r="L72" s="15"/>
    </row>
    <row r="73" spans="1:12" ht="21.75" customHeight="1">
      <c r="A73" s="3"/>
      <c r="B73" s="1275"/>
      <c r="C73" s="13"/>
      <c r="D73" s="14"/>
      <c r="E73" s="14"/>
      <c r="F73" s="14"/>
      <c r="G73" s="14"/>
      <c r="H73" s="12"/>
      <c r="I73" s="14"/>
      <c r="J73" s="14"/>
      <c r="K73" s="14"/>
      <c r="L73" s="15"/>
    </row>
    <row r="74" spans="1:12" ht="4.5" customHeight="1" thickBot="1">
      <c r="A74" s="3"/>
      <c r="B74" s="1276"/>
      <c r="C74" s="26"/>
      <c r="D74" s="27"/>
      <c r="E74" s="27"/>
      <c r="F74" s="27"/>
      <c r="G74" s="27"/>
      <c r="H74" s="31"/>
      <c r="I74" s="32"/>
      <c r="J74" s="32"/>
      <c r="K74" s="32"/>
      <c r="L74" s="28"/>
    </row>
    <row r="75" spans="1:12" ht="15.75" customHeight="1">
      <c r="A75" s="3"/>
      <c r="B75" s="1274" t="s">
        <v>32</v>
      </c>
      <c r="C75" s="29"/>
      <c r="D75" s="29"/>
      <c r="E75" s="29"/>
      <c r="F75" s="29"/>
      <c r="G75" s="29"/>
      <c r="H75" s="29"/>
      <c r="I75" s="29"/>
      <c r="J75" s="29"/>
      <c r="K75" s="29"/>
      <c r="L75" s="30"/>
    </row>
    <row r="76" spans="1:12" ht="18" customHeight="1">
      <c r="A76" s="3"/>
      <c r="B76" s="1275"/>
      <c r="C76" s="6"/>
      <c r="D76" s="7"/>
      <c r="E76" s="1265" t="s">
        <v>119</v>
      </c>
      <c r="F76" s="1266"/>
      <c r="G76" s="1267"/>
      <c r="H76" s="5" t="s">
        <v>35</v>
      </c>
      <c r="I76" s="1265" t="s">
        <v>120</v>
      </c>
      <c r="J76" s="1266"/>
      <c r="K76" s="1267"/>
      <c r="L76" s="16" t="s">
        <v>35</v>
      </c>
    </row>
    <row r="77" spans="1:12" ht="4.5" customHeight="1">
      <c r="A77" s="3"/>
      <c r="B77" s="1275"/>
      <c r="C77" s="1262"/>
      <c r="D77" s="14"/>
      <c r="E77" s="17"/>
      <c r="F77" s="17"/>
      <c r="G77" s="17"/>
      <c r="H77" s="10"/>
      <c r="I77" s="17"/>
      <c r="J77" s="17"/>
      <c r="K77" s="17"/>
      <c r="L77" s="15"/>
    </row>
    <row r="78" spans="1:12" ht="15.75" customHeight="1">
      <c r="A78" s="3"/>
      <c r="B78" s="1275"/>
      <c r="C78" s="1263"/>
      <c r="D78" s="18" t="s">
        <v>126</v>
      </c>
      <c r="E78" s="17"/>
      <c r="F78" s="19">
        <v>10000</v>
      </c>
      <c r="G78" s="17"/>
      <c r="H78" s="11" t="s">
        <v>122</v>
      </c>
      <c r="I78" s="17"/>
      <c r="J78" s="20" t="s">
        <v>34</v>
      </c>
      <c r="K78" s="17"/>
      <c r="L78" s="21" t="s">
        <v>122</v>
      </c>
    </row>
    <row r="79" spans="1:12" ht="4.5" customHeight="1">
      <c r="A79" s="3"/>
      <c r="B79" s="1275"/>
      <c r="C79" s="1264"/>
      <c r="D79" s="8"/>
      <c r="E79" s="9"/>
      <c r="F79" s="9"/>
      <c r="G79" s="9"/>
      <c r="H79" s="7"/>
      <c r="I79" s="9"/>
      <c r="J79" s="9"/>
      <c r="K79" s="9"/>
      <c r="L79" s="22"/>
    </row>
    <row r="80" spans="1:12" ht="4.5" customHeight="1">
      <c r="A80" s="3"/>
      <c r="B80" s="1275"/>
      <c r="C80" s="1263"/>
      <c r="D80" s="14"/>
      <c r="E80" s="17"/>
      <c r="F80" s="17"/>
      <c r="G80" s="17"/>
      <c r="H80" s="12"/>
      <c r="I80" s="17"/>
      <c r="J80" s="17"/>
      <c r="K80" s="17"/>
      <c r="L80" s="15"/>
    </row>
    <row r="81" spans="1:12" ht="15.75" customHeight="1">
      <c r="A81" s="3"/>
      <c r="B81" s="1275"/>
      <c r="C81" s="1263"/>
      <c r="D81" s="18" t="s">
        <v>127</v>
      </c>
      <c r="E81" s="17"/>
      <c r="F81" s="19">
        <v>10000</v>
      </c>
      <c r="G81" s="17"/>
      <c r="H81" s="11" t="s">
        <v>122</v>
      </c>
      <c r="I81" s="17"/>
      <c r="J81" s="20" t="s">
        <v>34</v>
      </c>
      <c r="K81" s="17"/>
      <c r="L81" s="21" t="s">
        <v>122</v>
      </c>
    </row>
    <row r="82" spans="1:12" ht="4.5" customHeight="1">
      <c r="A82" s="3"/>
      <c r="B82" s="1275"/>
      <c r="C82" s="1264"/>
      <c r="D82" s="8"/>
      <c r="E82" s="9"/>
      <c r="F82" s="9"/>
      <c r="G82" s="9"/>
      <c r="H82" s="7"/>
      <c r="I82" s="9"/>
      <c r="J82" s="9"/>
      <c r="K82" s="9"/>
      <c r="L82" s="22"/>
    </row>
    <row r="83" spans="1:12" ht="4.5" customHeight="1">
      <c r="A83" s="3"/>
      <c r="B83" s="1275"/>
      <c r="C83" s="1263"/>
      <c r="D83" s="14"/>
      <c r="E83" s="17"/>
      <c r="F83" s="17"/>
      <c r="G83" s="17"/>
      <c r="H83" s="12"/>
      <c r="I83" s="17"/>
      <c r="J83" s="17"/>
      <c r="K83" s="17"/>
      <c r="L83" s="15"/>
    </row>
    <row r="84" spans="1:12" ht="15.75" customHeight="1">
      <c r="A84" s="3"/>
      <c r="B84" s="1275"/>
      <c r="C84" s="1263"/>
      <c r="D84" s="18" t="s">
        <v>128</v>
      </c>
      <c r="E84" s="17"/>
      <c r="F84" s="19">
        <v>10000</v>
      </c>
      <c r="G84" s="17"/>
      <c r="H84" s="11" t="s">
        <v>122</v>
      </c>
      <c r="I84" s="17"/>
      <c r="J84" s="20" t="s">
        <v>34</v>
      </c>
      <c r="K84" s="17"/>
      <c r="L84" s="21" t="s">
        <v>122</v>
      </c>
    </row>
    <row r="85" spans="1:12" ht="4.5" customHeight="1">
      <c r="A85" s="3"/>
      <c r="B85" s="1275"/>
      <c r="C85" s="1264"/>
      <c r="D85" s="8"/>
      <c r="E85" s="9"/>
      <c r="F85" s="9"/>
      <c r="G85" s="9"/>
      <c r="H85" s="7"/>
      <c r="I85" s="9"/>
      <c r="J85" s="9"/>
      <c r="K85" s="9"/>
      <c r="L85" s="22"/>
    </row>
    <row r="86" spans="1:12" ht="4.5" customHeight="1">
      <c r="A86" s="3"/>
      <c r="B86" s="1275"/>
      <c r="C86" s="1263"/>
      <c r="D86" s="14"/>
      <c r="E86" s="17"/>
      <c r="F86" s="17"/>
      <c r="G86" s="17"/>
      <c r="H86" s="12"/>
      <c r="I86" s="17"/>
      <c r="J86" s="17"/>
      <c r="K86" s="17"/>
      <c r="L86" s="15"/>
    </row>
    <row r="87" spans="1:12" ht="15.75" customHeight="1">
      <c r="A87" s="3"/>
      <c r="B87" s="1275"/>
      <c r="C87" s="1263"/>
      <c r="D87" s="18" t="s">
        <v>129</v>
      </c>
      <c r="E87" s="17"/>
      <c r="F87" s="19">
        <v>10000</v>
      </c>
      <c r="G87" s="17"/>
      <c r="H87" s="11" t="s">
        <v>122</v>
      </c>
      <c r="I87" s="17"/>
      <c r="J87" s="20" t="s">
        <v>34</v>
      </c>
      <c r="K87" s="17"/>
      <c r="L87" s="21" t="s">
        <v>122</v>
      </c>
    </row>
    <row r="88" spans="1:12" ht="4.5" customHeight="1">
      <c r="A88" s="3"/>
      <c r="B88" s="1275"/>
      <c r="C88" s="1264"/>
      <c r="D88" s="8"/>
      <c r="E88" s="9"/>
      <c r="F88" s="9"/>
      <c r="G88" s="9"/>
      <c r="H88" s="7"/>
      <c r="I88" s="9"/>
      <c r="J88" s="9"/>
      <c r="K88" s="9"/>
      <c r="L88" s="22"/>
    </row>
    <row r="89" spans="1:12" ht="4.5" customHeight="1">
      <c r="A89" s="3"/>
      <c r="B89" s="1275"/>
      <c r="C89" s="1263"/>
      <c r="D89" s="14"/>
      <c r="E89" s="17"/>
      <c r="F89" s="17"/>
      <c r="G89" s="17"/>
      <c r="H89" s="12"/>
      <c r="I89" s="17"/>
      <c r="J89" s="17"/>
      <c r="K89" s="17"/>
      <c r="L89" s="15"/>
    </row>
    <row r="90" spans="1:12" ht="15.75" customHeight="1">
      <c r="A90" s="3"/>
      <c r="B90" s="1275"/>
      <c r="C90" s="1263"/>
      <c r="D90" s="18" t="s">
        <v>130</v>
      </c>
      <c r="E90" s="17"/>
      <c r="F90" s="19">
        <v>10000</v>
      </c>
      <c r="G90" s="17"/>
      <c r="H90" s="11" t="s">
        <v>122</v>
      </c>
      <c r="I90" s="17"/>
      <c r="J90" s="20" t="s">
        <v>34</v>
      </c>
      <c r="K90" s="17"/>
      <c r="L90" s="21" t="s">
        <v>122</v>
      </c>
    </row>
    <row r="91" spans="1:12" ht="4.5" customHeight="1">
      <c r="A91" s="3"/>
      <c r="B91" s="1275"/>
      <c r="C91" s="1264"/>
      <c r="D91" s="8"/>
      <c r="E91" s="9"/>
      <c r="F91" s="9"/>
      <c r="G91" s="9"/>
      <c r="H91" s="7"/>
      <c r="I91" s="9"/>
      <c r="J91" s="9"/>
      <c r="K91" s="9"/>
      <c r="L91" s="22"/>
    </row>
    <row r="92" spans="1:12" ht="4.5" customHeight="1">
      <c r="A92" s="3"/>
      <c r="B92" s="1275"/>
      <c r="C92" s="1263"/>
      <c r="D92" s="14"/>
      <c r="E92" s="17"/>
      <c r="F92" s="17"/>
      <c r="G92" s="17"/>
      <c r="H92" s="12"/>
      <c r="I92" s="17"/>
      <c r="J92" s="17"/>
      <c r="K92" s="17"/>
      <c r="L92" s="15"/>
    </row>
    <row r="93" spans="1:12" ht="15.75" customHeight="1">
      <c r="A93" s="3"/>
      <c r="B93" s="1275"/>
      <c r="C93" s="1263"/>
      <c r="D93" s="18" t="s">
        <v>131</v>
      </c>
      <c r="E93" s="17"/>
      <c r="F93" s="17"/>
      <c r="G93" s="17"/>
      <c r="H93" s="12"/>
      <c r="I93" s="17"/>
      <c r="J93" s="17"/>
      <c r="K93" s="17"/>
      <c r="L93" s="15"/>
    </row>
    <row r="94" spans="1:12" ht="21.75" customHeight="1">
      <c r="A94" s="3"/>
      <c r="B94" s="1275"/>
      <c r="C94" s="13"/>
      <c r="D94" s="14"/>
      <c r="E94" s="14"/>
      <c r="F94" s="14"/>
      <c r="G94" s="14"/>
      <c r="H94" s="12"/>
      <c r="I94" s="14"/>
      <c r="J94" s="14"/>
      <c r="K94" s="14"/>
      <c r="L94" s="15"/>
    </row>
    <row r="95" spans="1:12" ht="4.5" customHeight="1" thickBot="1">
      <c r="A95" s="3"/>
      <c r="B95" s="1276"/>
      <c r="C95" s="26"/>
      <c r="D95" s="32"/>
      <c r="E95" s="32"/>
      <c r="F95" s="32"/>
      <c r="G95" s="32"/>
      <c r="H95" s="31"/>
      <c r="I95" s="32"/>
      <c r="J95" s="32"/>
      <c r="K95" s="32"/>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268" t="s">
        <v>132</v>
      </c>
      <c r="C98" s="1269"/>
      <c r="D98" s="1269"/>
      <c r="E98" s="1269"/>
      <c r="F98" s="1269"/>
      <c r="G98" s="1269"/>
      <c r="H98" s="1269"/>
      <c r="I98" s="1269"/>
      <c r="J98" s="1269"/>
      <c r="K98" s="1269"/>
      <c r="L98" s="1270"/>
    </row>
    <row r="99" spans="1:12" ht="27.75" customHeight="1">
      <c r="A99" s="3"/>
      <c r="B99" s="1271"/>
      <c r="C99" s="1272"/>
      <c r="D99" s="1272"/>
      <c r="E99" s="1272"/>
      <c r="F99" s="1272"/>
      <c r="G99" s="1272"/>
      <c r="H99" s="1272"/>
      <c r="I99" s="1272"/>
      <c r="J99" s="1272"/>
      <c r="K99" s="1272"/>
      <c r="L99" s="1273"/>
    </row>
    <row r="100" spans="1:12" ht="21.75" customHeight="1">
      <c r="A100" s="3"/>
      <c r="B100" s="1278" t="s">
        <v>33</v>
      </c>
      <c r="C100" s="14"/>
      <c r="D100" s="14"/>
      <c r="E100" s="14"/>
      <c r="F100" s="14"/>
      <c r="G100" s="14"/>
      <c r="H100" s="14"/>
      <c r="I100" s="14"/>
      <c r="J100" s="14"/>
      <c r="K100" s="14"/>
      <c r="L100" s="15"/>
    </row>
    <row r="101" spans="1:12" ht="18" customHeight="1">
      <c r="A101" s="3"/>
      <c r="B101" s="1275"/>
      <c r="C101" s="6"/>
      <c r="D101" s="7"/>
      <c r="E101" s="1265" t="s">
        <v>119</v>
      </c>
      <c r="F101" s="1266"/>
      <c r="G101" s="1267"/>
      <c r="H101" s="5" t="s">
        <v>35</v>
      </c>
      <c r="I101" s="1265" t="s">
        <v>120</v>
      </c>
      <c r="J101" s="1266"/>
      <c r="K101" s="1267"/>
      <c r="L101" s="16" t="s">
        <v>35</v>
      </c>
    </row>
    <row r="102" spans="1:12" ht="4.5" customHeight="1">
      <c r="A102" s="3"/>
      <c r="B102" s="1275"/>
      <c r="C102" s="1262"/>
      <c r="D102" s="14"/>
      <c r="E102" s="17"/>
      <c r="F102" s="17"/>
      <c r="G102" s="17"/>
      <c r="H102" s="10"/>
      <c r="I102" s="17"/>
      <c r="J102" s="17"/>
      <c r="K102" s="17"/>
      <c r="L102" s="15"/>
    </row>
    <row r="103" spans="1:12" ht="15.75" customHeight="1">
      <c r="A103" s="3"/>
      <c r="B103" s="1275"/>
      <c r="C103" s="1263"/>
      <c r="D103" s="18" t="s">
        <v>133</v>
      </c>
      <c r="E103" s="17"/>
      <c r="F103" s="19">
        <v>10000</v>
      </c>
      <c r="G103" s="17"/>
      <c r="H103" s="11" t="s">
        <v>122</v>
      </c>
      <c r="I103" s="17"/>
      <c r="J103" s="20" t="s">
        <v>34</v>
      </c>
      <c r="K103" s="17"/>
      <c r="L103" s="21" t="s">
        <v>122</v>
      </c>
    </row>
    <row r="104" spans="1:12" ht="4.5" customHeight="1">
      <c r="A104" s="3"/>
      <c r="B104" s="1275"/>
      <c r="C104" s="1264"/>
      <c r="D104" s="8"/>
      <c r="E104" s="9"/>
      <c r="F104" s="9"/>
      <c r="G104" s="9"/>
      <c r="H104" s="7"/>
      <c r="I104" s="9"/>
      <c r="J104" s="9"/>
      <c r="K104" s="9"/>
      <c r="L104" s="22"/>
    </row>
    <row r="105" spans="1:12" ht="4.5" customHeight="1">
      <c r="A105" s="3"/>
      <c r="B105" s="1275"/>
      <c r="C105" s="1263"/>
      <c r="D105" s="14"/>
      <c r="E105" s="17"/>
      <c r="F105" s="17"/>
      <c r="G105" s="17"/>
      <c r="H105" s="12"/>
      <c r="I105" s="17"/>
      <c r="J105" s="17"/>
      <c r="K105" s="17"/>
      <c r="L105" s="15"/>
    </row>
    <row r="106" spans="1:12" ht="15.75" customHeight="1">
      <c r="A106" s="3"/>
      <c r="B106" s="1275"/>
      <c r="C106" s="1263"/>
      <c r="D106" s="18" t="s">
        <v>134</v>
      </c>
      <c r="E106" s="17"/>
      <c r="F106" s="19">
        <v>10000</v>
      </c>
      <c r="G106" s="17"/>
      <c r="H106" s="11" t="s">
        <v>122</v>
      </c>
      <c r="I106" s="17"/>
      <c r="J106" s="20" t="s">
        <v>34</v>
      </c>
      <c r="K106" s="17"/>
      <c r="L106" s="21" t="s">
        <v>122</v>
      </c>
    </row>
    <row r="107" spans="1:12" ht="4.5" customHeight="1">
      <c r="A107" s="3"/>
      <c r="B107" s="1287"/>
      <c r="C107" s="1264"/>
      <c r="D107" s="8"/>
      <c r="E107" s="9"/>
      <c r="F107" s="9"/>
      <c r="G107" s="9"/>
      <c r="H107" s="7"/>
      <c r="I107" s="9"/>
      <c r="J107" s="9"/>
      <c r="K107" s="9"/>
      <c r="L107" s="22"/>
    </row>
    <row r="108" spans="1:12" ht="21.75" customHeight="1">
      <c r="A108" s="3"/>
      <c r="B108" s="1278" t="s">
        <v>32</v>
      </c>
      <c r="C108" s="14"/>
      <c r="D108" s="14"/>
      <c r="E108" s="14"/>
      <c r="F108" s="14"/>
      <c r="G108" s="14"/>
      <c r="H108" s="14"/>
      <c r="I108" s="14"/>
      <c r="J108" s="14"/>
      <c r="K108" s="14"/>
      <c r="L108" s="15"/>
    </row>
    <row r="109" spans="1:12" ht="18" customHeight="1">
      <c r="A109" s="3"/>
      <c r="B109" s="1275"/>
      <c r="C109" s="6"/>
      <c r="D109" s="7"/>
      <c r="E109" s="1265" t="s">
        <v>119</v>
      </c>
      <c r="F109" s="1266"/>
      <c r="G109" s="1267"/>
      <c r="H109" s="5" t="s">
        <v>35</v>
      </c>
      <c r="I109" s="1265" t="s">
        <v>120</v>
      </c>
      <c r="J109" s="1266"/>
      <c r="K109" s="1267"/>
      <c r="L109" s="16" t="s">
        <v>35</v>
      </c>
    </row>
    <row r="110" spans="1:12" ht="4.5" customHeight="1">
      <c r="A110" s="3"/>
      <c r="B110" s="1275"/>
      <c r="C110" s="1262"/>
      <c r="D110" s="14"/>
      <c r="E110" s="17"/>
      <c r="F110" s="17"/>
      <c r="G110" s="17"/>
      <c r="H110" s="10"/>
      <c r="I110" s="17"/>
      <c r="J110" s="17"/>
      <c r="K110" s="17"/>
      <c r="L110" s="15"/>
    </row>
    <row r="111" spans="1:12" ht="15.75" customHeight="1">
      <c r="A111" s="3"/>
      <c r="B111" s="1275"/>
      <c r="C111" s="1263"/>
      <c r="D111" s="18" t="s">
        <v>133</v>
      </c>
      <c r="E111" s="17"/>
      <c r="F111" s="19">
        <v>10000</v>
      </c>
      <c r="G111" s="17"/>
      <c r="H111" s="11" t="s">
        <v>122</v>
      </c>
      <c r="I111" s="17"/>
      <c r="J111" s="20" t="s">
        <v>34</v>
      </c>
      <c r="K111" s="17"/>
      <c r="L111" s="21" t="s">
        <v>122</v>
      </c>
    </row>
    <row r="112" spans="1:12" ht="4.5" customHeight="1">
      <c r="A112" s="3"/>
      <c r="B112" s="1275"/>
      <c r="C112" s="1264"/>
      <c r="D112" s="8"/>
      <c r="E112" s="9"/>
      <c r="F112" s="9"/>
      <c r="G112" s="9"/>
      <c r="H112" s="7"/>
      <c r="I112" s="9"/>
      <c r="J112" s="9"/>
      <c r="K112" s="9"/>
      <c r="L112" s="22"/>
    </row>
    <row r="113" spans="1:12" ht="4.5" customHeight="1">
      <c r="A113" s="3"/>
      <c r="B113" s="1275"/>
      <c r="C113" s="1263"/>
      <c r="D113" s="14"/>
      <c r="E113" s="17"/>
      <c r="F113" s="17"/>
      <c r="G113" s="17"/>
      <c r="H113" s="12"/>
      <c r="I113" s="17"/>
      <c r="J113" s="17"/>
      <c r="K113" s="17"/>
      <c r="L113" s="15"/>
    </row>
    <row r="114" spans="1:12" ht="15.75" customHeight="1">
      <c r="A114" s="3"/>
      <c r="B114" s="1275"/>
      <c r="C114" s="1263"/>
      <c r="D114" s="18" t="s">
        <v>134</v>
      </c>
      <c r="E114" s="17"/>
      <c r="F114" s="19">
        <v>10000</v>
      </c>
      <c r="G114" s="17"/>
      <c r="H114" s="11" t="s">
        <v>122</v>
      </c>
      <c r="I114" s="17"/>
      <c r="J114" s="20" t="s">
        <v>34</v>
      </c>
      <c r="K114" s="17"/>
      <c r="L114" s="21" t="s">
        <v>122</v>
      </c>
    </row>
    <row r="115" spans="1:12" ht="4.5" customHeight="1" thickBot="1">
      <c r="A115" s="3"/>
      <c r="B115" s="1276"/>
      <c r="C115" s="1283"/>
      <c r="D115" s="27"/>
      <c r="E115" s="33"/>
      <c r="F115" s="33"/>
      <c r="G115" s="33"/>
      <c r="H115" s="31"/>
      <c r="I115" s="33"/>
      <c r="J115" s="33"/>
      <c r="K115" s="33"/>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284" t="s">
        <v>135</v>
      </c>
      <c r="C118" s="1285"/>
      <c r="D118" s="1285"/>
      <c r="E118" s="1285"/>
      <c r="F118" s="1285"/>
      <c r="G118" s="1285"/>
      <c r="H118" s="1285"/>
      <c r="I118" s="1285"/>
      <c r="J118" s="1285"/>
      <c r="K118" s="1285"/>
      <c r="L118" s="1286"/>
    </row>
    <row r="119" spans="1:12" ht="18" customHeight="1">
      <c r="A119" s="3"/>
      <c r="B119" s="1279"/>
      <c r="C119" s="14"/>
      <c r="D119" s="14"/>
      <c r="E119" s="14"/>
      <c r="F119" s="14"/>
      <c r="G119" s="14"/>
      <c r="H119" s="14"/>
      <c r="I119" s="14"/>
      <c r="J119" s="14"/>
      <c r="K119" s="14"/>
      <c r="L119" s="12"/>
    </row>
    <row r="120" spans="1:12" ht="16.5" customHeight="1">
      <c r="A120" s="3"/>
      <c r="B120" s="1279"/>
      <c r="C120" s="6"/>
      <c r="D120" s="7"/>
      <c r="E120" s="1265" t="s">
        <v>120</v>
      </c>
      <c r="F120" s="1266"/>
      <c r="G120" s="1267"/>
      <c r="H120" s="1265" t="s">
        <v>35</v>
      </c>
      <c r="I120" s="1266"/>
      <c r="J120" s="1266"/>
      <c r="K120" s="1266"/>
      <c r="L120" s="1267"/>
    </row>
    <row r="121" spans="1:12" ht="4.5" customHeight="1">
      <c r="A121" s="3"/>
      <c r="B121" s="1279"/>
      <c r="C121" s="1262"/>
      <c r="D121" s="14"/>
      <c r="E121" s="17"/>
      <c r="F121" s="17"/>
      <c r="G121" s="17"/>
      <c r="H121" s="14"/>
      <c r="I121" s="14"/>
      <c r="J121" s="14"/>
      <c r="K121" s="14"/>
      <c r="L121" s="12"/>
    </row>
    <row r="122" spans="1:12" ht="15.75" customHeight="1">
      <c r="A122" s="3"/>
      <c r="B122" s="1279"/>
      <c r="C122" s="1263"/>
      <c r="D122" s="18" t="s">
        <v>121</v>
      </c>
      <c r="E122" s="17"/>
      <c r="F122" s="20" t="s">
        <v>34</v>
      </c>
      <c r="G122" s="17"/>
      <c r="H122" s="1281" t="s">
        <v>122</v>
      </c>
      <c r="I122" s="1281"/>
      <c r="J122" s="1281"/>
      <c r="K122" s="1281"/>
      <c r="L122" s="1282"/>
    </row>
    <row r="123" spans="1:12" ht="4.5" customHeight="1">
      <c r="A123" s="3"/>
      <c r="B123" s="1279"/>
      <c r="C123" s="1264"/>
      <c r="D123" s="8"/>
      <c r="E123" s="9"/>
      <c r="F123" s="9"/>
      <c r="G123" s="9"/>
      <c r="H123" s="8"/>
      <c r="I123" s="8"/>
      <c r="J123" s="8"/>
      <c r="K123" s="8"/>
      <c r="L123" s="7"/>
    </row>
    <row r="124" spans="1:12" ht="4.5" customHeight="1">
      <c r="A124" s="3"/>
      <c r="B124" s="1279"/>
      <c r="C124" s="1263"/>
      <c r="D124" s="14"/>
      <c r="E124" s="17"/>
      <c r="F124" s="17"/>
      <c r="G124" s="17"/>
      <c r="H124" s="14"/>
      <c r="I124" s="14"/>
      <c r="J124" s="14"/>
      <c r="K124" s="14"/>
      <c r="L124" s="12"/>
    </row>
    <row r="125" spans="1:12" ht="15.75" customHeight="1">
      <c r="A125" s="3"/>
      <c r="B125" s="1279"/>
      <c r="C125" s="1263"/>
      <c r="D125" s="18" t="s">
        <v>136</v>
      </c>
      <c r="E125" s="17"/>
      <c r="F125" s="17"/>
      <c r="G125" s="17"/>
      <c r="H125" s="14"/>
      <c r="I125" s="14"/>
      <c r="J125" s="14"/>
      <c r="K125" s="14"/>
      <c r="L125" s="12"/>
    </row>
    <row r="126" spans="1:12" ht="21.75" customHeight="1">
      <c r="A126" s="3"/>
      <c r="B126" s="1279"/>
      <c r="C126" s="13"/>
      <c r="D126" s="14"/>
      <c r="E126" s="14"/>
      <c r="F126" s="14"/>
      <c r="G126" s="14"/>
      <c r="H126" s="14"/>
      <c r="I126" s="14"/>
      <c r="J126" s="14"/>
      <c r="K126" s="14"/>
      <c r="L126" s="12"/>
    </row>
    <row r="127" spans="1:12" ht="4.5" customHeight="1">
      <c r="A127" s="3"/>
      <c r="B127" s="1280"/>
      <c r="C127" s="34"/>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C92:C93"/>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 ref="C16:C17"/>
  </mergeCells>
  <printOptions/>
  <pageMargins left="0.7" right="0.7" top="0.75" bottom="0.75" header="0.3" footer="0.3"/>
  <pageSetup horizontalDpi="600" verticalDpi="600" orientation="portrait" r:id="rId3"/>
  <customProperties>
    <customPr name="EpmWorksheetKeyString_GUID" r:id="rId4"/>
  </customPropertie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AE94"/>
  <sheetViews>
    <sheetView showGridLines="0" view="pageBreakPreview" zoomScaleNormal="60" zoomScaleSheetLayoutView="100" zoomScalePageLayoutView="0" workbookViewId="0" topLeftCell="A1">
      <selection activeCell="A57" sqref="A57"/>
    </sheetView>
  </sheetViews>
  <sheetFormatPr defaultColWidth="8.8515625" defaultRowHeight="12.75"/>
  <cols>
    <col min="1" max="1" width="101.140625" style="52" customWidth="1"/>
    <col min="2" max="2" width="14.28125" style="79" customWidth="1"/>
    <col min="3" max="3" width="1.7109375" style="49" customWidth="1"/>
    <col min="4" max="4" width="14.57421875" style="79" customWidth="1"/>
    <col min="5" max="5" width="14.57421875" style="52" customWidth="1"/>
    <col min="6" max="6" width="1.8515625" style="49" customWidth="1"/>
    <col min="7" max="7" width="13.421875" style="52" customWidth="1"/>
    <col min="8" max="8" width="1.8515625" style="49" customWidth="1"/>
    <col min="9" max="12" width="13.421875" style="52" customWidth="1"/>
    <col min="13" max="13" width="2.421875" style="52" customWidth="1"/>
    <col min="14" max="15" width="14.421875" style="52" customWidth="1"/>
    <col min="16" max="16" width="16.7109375" style="52" customWidth="1"/>
    <col min="17" max="17" width="16.7109375" style="52" bestFit="1" customWidth="1"/>
    <col min="18" max="22" width="9.7109375" style="52" customWidth="1"/>
    <col min="23" max="23" width="6.7109375" style="52" customWidth="1"/>
    <col min="24" max="16384" width="8.8515625" style="52" customWidth="1"/>
  </cols>
  <sheetData>
    <row r="1" spans="1:31" s="74" customFormat="1" ht="20.25">
      <c r="A1" s="97"/>
      <c r="B1" s="97"/>
      <c r="C1" s="228"/>
      <c r="D1" s="97"/>
      <c r="E1" s="229"/>
      <c r="F1" s="228"/>
      <c r="G1" s="229"/>
      <c r="H1" s="230"/>
      <c r="I1" s="229"/>
      <c r="J1" s="229"/>
      <c r="K1" s="229"/>
      <c r="L1" s="231" t="s">
        <v>30</v>
      </c>
      <c r="M1" s="97"/>
      <c r="N1" s="97"/>
      <c r="O1" s="97"/>
      <c r="P1" s="108"/>
      <c r="Q1" s="99"/>
      <c r="R1" s="108"/>
      <c r="S1" s="108"/>
      <c r="T1" s="232"/>
      <c r="U1" s="103"/>
      <c r="V1" s="103"/>
      <c r="W1" s="103"/>
      <c r="X1" s="103"/>
      <c r="Y1" s="103"/>
      <c r="Z1" s="103"/>
      <c r="AA1" s="103"/>
      <c r="AB1" s="103"/>
      <c r="AC1" s="103"/>
      <c r="AD1" s="103"/>
      <c r="AE1" s="105"/>
    </row>
    <row r="2" spans="1:31" ht="18" customHeight="1">
      <c r="A2" s="97"/>
      <c r="B2" s="97"/>
      <c r="C2" s="228"/>
      <c r="D2" s="97"/>
      <c r="E2" s="229"/>
      <c r="F2" s="228"/>
      <c r="G2" s="229"/>
      <c r="H2" s="230"/>
      <c r="I2" s="229"/>
      <c r="J2" s="229"/>
      <c r="K2" s="229"/>
      <c r="L2" s="233" t="s">
        <v>111</v>
      </c>
      <c r="M2" s="97"/>
      <c r="N2" s="97"/>
      <c r="O2" s="97"/>
      <c r="P2" s="108"/>
      <c r="Q2" s="99"/>
      <c r="R2" s="108"/>
      <c r="S2" s="108"/>
      <c r="T2" s="232"/>
      <c r="U2" s="103"/>
      <c r="V2" s="103"/>
      <c r="W2" s="103"/>
      <c r="X2" s="103"/>
      <c r="Y2" s="103"/>
      <c r="Z2" s="103"/>
      <c r="AA2" s="103"/>
      <c r="AB2" s="103"/>
      <c r="AC2" s="103"/>
      <c r="AD2" s="103"/>
      <c r="AE2" s="105"/>
    </row>
    <row r="3" spans="1:31" ht="23.25" customHeight="1">
      <c r="A3" s="97"/>
      <c r="B3" s="97"/>
      <c r="C3" s="228"/>
      <c r="D3" s="97"/>
      <c r="E3" s="229"/>
      <c r="F3" s="228"/>
      <c r="G3" s="229"/>
      <c r="H3" s="230"/>
      <c r="I3" s="229"/>
      <c r="J3" s="229"/>
      <c r="K3" s="229"/>
      <c r="L3" s="97"/>
      <c r="M3" s="97"/>
      <c r="N3" s="97"/>
      <c r="O3" s="97"/>
      <c r="P3" s="108"/>
      <c r="Q3" s="99"/>
      <c r="R3" s="108"/>
      <c r="S3" s="108"/>
      <c r="T3" s="232"/>
      <c r="U3" s="98"/>
      <c r="V3" s="103"/>
      <c r="W3" s="103"/>
      <c r="X3" s="103"/>
      <c r="Y3" s="103"/>
      <c r="Z3" s="103"/>
      <c r="AA3" s="103"/>
      <c r="AB3" s="103"/>
      <c r="AC3" s="103"/>
      <c r="AD3" s="103"/>
      <c r="AE3" s="105"/>
    </row>
    <row r="4" spans="1:31" ht="15" customHeight="1">
      <c r="A4" s="97"/>
      <c r="B4" s="97"/>
      <c r="C4" s="228"/>
      <c r="D4" s="97"/>
      <c r="E4" s="229"/>
      <c r="F4" s="228"/>
      <c r="G4" s="229"/>
      <c r="H4" s="230"/>
      <c r="I4" s="229"/>
      <c r="J4" s="229"/>
      <c r="K4" s="229"/>
      <c r="L4" s="97"/>
      <c r="M4" s="97"/>
      <c r="N4" s="97"/>
      <c r="O4" s="97"/>
      <c r="P4" s="108"/>
      <c r="Q4" s="99"/>
      <c r="R4" s="108"/>
      <c r="S4" s="108"/>
      <c r="T4" s="232"/>
      <c r="U4" s="98"/>
      <c r="V4" s="103"/>
      <c r="W4" s="103"/>
      <c r="X4" s="103"/>
      <c r="Y4" s="103"/>
      <c r="Z4" s="103"/>
      <c r="AA4" s="103"/>
      <c r="AB4" s="103"/>
      <c r="AC4" s="103"/>
      <c r="AD4" s="103"/>
      <c r="AE4" s="105"/>
    </row>
    <row r="5" spans="1:31" ht="15" customHeight="1">
      <c r="A5" s="103"/>
      <c r="B5" s="234" t="s">
        <v>286</v>
      </c>
      <c r="C5" s="235"/>
      <c r="D5" s="102"/>
      <c r="E5" s="223"/>
      <c r="F5" s="126"/>
      <c r="G5" s="112" t="s">
        <v>157</v>
      </c>
      <c r="H5" s="126"/>
      <c r="I5" s="103"/>
      <c r="J5" s="103"/>
      <c r="K5" s="103"/>
      <c r="L5" s="103"/>
      <c r="M5" s="126"/>
      <c r="N5" s="236"/>
      <c r="O5" s="236"/>
      <c r="P5" s="103"/>
      <c r="Q5" s="126"/>
      <c r="R5" s="103"/>
      <c r="S5" s="103"/>
      <c r="T5" s="103"/>
      <c r="U5" s="103"/>
      <c r="V5" s="103"/>
      <c r="W5" s="237"/>
      <c r="X5" s="103"/>
      <c r="Y5" s="103"/>
      <c r="Z5" s="103"/>
      <c r="AA5" s="103"/>
      <c r="AB5" s="103"/>
      <c r="AC5" s="103"/>
      <c r="AD5" s="103"/>
      <c r="AE5" s="103"/>
    </row>
    <row r="6" spans="1:31" ht="17.25" customHeight="1" thickBot="1">
      <c r="A6" s="114" t="s">
        <v>158</v>
      </c>
      <c r="B6" s="238">
        <v>2019</v>
      </c>
      <c r="C6" s="235"/>
      <c r="D6" s="240" t="s">
        <v>221</v>
      </c>
      <c r="E6" s="239" t="s">
        <v>220</v>
      </c>
      <c r="F6" s="241"/>
      <c r="G6" s="239">
        <v>2018</v>
      </c>
      <c r="H6" s="242"/>
      <c r="I6" s="239" t="s">
        <v>206</v>
      </c>
      <c r="J6" s="239" t="s">
        <v>205</v>
      </c>
      <c r="K6" s="239" t="s">
        <v>204</v>
      </c>
      <c r="L6" s="239" t="s">
        <v>203</v>
      </c>
      <c r="M6" s="126"/>
      <c r="N6" s="236"/>
      <c r="O6" s="236"/>
      <c r="P6" s="236"/>
      <c r="Q6" s="126"/>
      <c r="R6" s="103"/>
      <c r="S6" s="103"/>
      <c r="T6" s="103"/>
      <c r="U6" s="103"/>
      <c r="V6" s="103"/>
      <c r="W6" s="237"/>
      <c r="X6" s="103"/>
      <c r="Y6" s="103"/>
      <c r="Z6" s="103"/>
      <c r="AA6" s="103"/>
      <c r="AB6" s="103"/>
      <c r="AC6" s="103"/>
      <c r="AD6" s="103"/>
      <c r="AE6" s="103"/>
    </row>
    <row r="7" spans="1:31" ht="21" customHeight="1">
      <c r="A7" s="104" t="s">
        <v>199</v>
      </c>
      <c r="B7" s="243"/>
      <c r="C7" s="243"/>
      <c r="D7" s="244"/>
      <c r="E7" s="244"/>
      <c r="F7" s="245"/>
      <c r="G7" s="244"/>
      <c r="H7" s="244"/>
      <c r="I7" s="244"/>
      <c r="J7" s="244"/>
      <c r="K7" s="244"/>
      <c r="L7" s="246"/>
      <c r="M7" s="247"/>
      <c r="N7" s="247"/>
      <c r="O7" s="247"/>
      <c r="P7" s="123"/>
      <c r="Q7" s="123"/>
      <c r="R7" s="103"/>
      <c r="S7" s="103"/>
      <c r="T7" s="103"/>
      <c r="U7" s="103"/>
      <c r="V7" s="103"/>
      <c r="W7" s="248"/>
      <c r="X7" s="103"/>
      <c r="Y7" s="103"/>
      <c r="Z7" s="103"/>
      <c r="AA7" s="103"/>
      <c r="AB7" s="103"/>
      <c r="AC7" s="103"/>
      <c r="AD7" s="103"/>
      <c r="AE7" s="103"/>
    </row>
    <row r="8" spans="1:31" ht="16.5">
      <c r="A8" s="126" t="s">
        <v>190</v>
      </c>
      <c r="B8" s="249">
        <v>10276</v>
      </c>
      <c r="C8" s="254"/>
      <c r="D8" s="250">
        <v>5231</v>
      </c>
      <c r="E8" s="251">
        <v>5045</v>
      </c>
      <c r="F8" s="244"/>
      <c r="G8" s="246">
        <v>20441</v>
      </c>
      <c r="H8" s="244"/>
      <c r="I8" s="246">
        <v>5231</v>
      </c>
      <c r="J8" s="246">
        <v>5117</v>
      </c>
      <c r="K8" s="246">
        <v>5129</v>
      </c>
      <c r="L8" s="246">
        <v>4964</v>
      </c>
      <c r="M8" s="247"/>
      <c r="N8" s="252"/>
      <c r="O8" s="252"/>
      <c r="P8" s="252"/>
      <c r="Q8" s="123"/>
      <c r="R8" s="103"/>
      <c r="S8" s="103"/>
      <c r="T8" s="103"/>
      <c r="U8" s="103"/>
      <c r="V8" s="103"/>
      <c r="W8" s="248"/>
      <c r="X8" s="103"/>
      <c r="Y8" s="103"/>
      <c r="Z8" s="103"/>
      <c r="AA8" s="103"/>
      <c r="AB8" s="103"/>
      <c r="AC8" s="103"/>
      <c r="AD8" s="103"/>
      <c r="AE8" s="103"/>
    </row>
    <row r="9" spans="1:31" ht="16.5">
      <c r="A9" s="126" t="s">
        <v>191</v>
      </c>
      <c r="B9" s="253">
        <v>1388</v>
      </c>
      <c r="C9" s="254"/>
      <c r="D9" s="255">
        <v>699</v>
      </c>
      <c r="E9" s="256">
        <v>689</v>
      </c>
      <c r="F9" s="244"/>
      <c r="G9" s="257">
        <v>3027</v>
      </c>
      <c r="H9" s="244"/>
      <c r="I9" s="257">
        <v>984</v>
      </c>
      <c r="J9" s="257">
        <v>760</v>
      </c>
      <c r="K9" s="257">
        <v>657</v>
      </c>
      <c r="L9" s="257">
        <v>626</v>
      </c>
      <c r="M9" s="247"/>
      <c r="N9" s="252"/>
      <c r="O9" s="252"/>
      <c r="P9" s="252"/>
      <c r="Q9" s="123"/>
      <c r="R9" s="103"/>
      <c r="S9" s="103"/>
      <c r="T9" s="103"/>
      <c r="U9" s="103"/>
      <c r="V9" s="103"/>
      <c r="W9" s="248"/>
      <c r="X9" s="103"/>
      <c r="Y9" s="103"/>
      <c r="Z9" s="103"/>
      <c r="AA9" s="103"/>
      <c r="AB9" s="103"/>
      <c r="AC9" s="103"/>
      <c r="AD9" s="103"/>
      <c r="AE9" s="103"/>
    </row>
    <row r="10" spans="1:31" ht="16.5">
      <c r="A10" s="104" t="s">
        <v>184</v>
      </c>
      <c r="B10" s="249">
        <v>11664</v>
      </c>
      <c r="C10" s="254"/>
      <c r="D10" s="250">
        <v>5930</v>
      </c>
      <c r="E10" s="251">
        <v>5734</v>
      </c>
      <c r="F10" s="245"/>
      <c r="G10" s="246">
        <v>23468</v>
      </c>
      <c r="H10" s="244"/>
      <c r="I10" s="246">
        <v>6215</v>
      </c>
      <c r="J10" s="246">
        <v>5877</v>
      </c>
      <c r="K10" s="246">
        <v>5786</v>
      </c>
      <c r="L10" s="246">
        <v>5590</v>
      </c>
      <c r="M10" s="247"/>
      <c r="N10" s="252"/>
      <c r="O10" s="252"/>
      <c r="P10" s="252"/>
      <c r="Q10" s="123"/>
      <c r="R10" s="103"/>
      <c r="S10" s="103"/>
      <c r="T10" s="103"/>
      <c r="U10" s="103"/>
      <c r="V10" s="103"/>
      <c r="W10" s="248"/>
      <c r="X10" s="103"/>
      <c r="Y10" s="103"/>
      <c r="Z10" s="103"/>
      <c r="AA10" s="103"/>
      <c r="AB10" s="103"/>
      <c r="AC10" s="103"/>
      <c r="AD10" s="103"/>
      <c r="AE10" s="103"/>
    </row>
    <row r="11" spans="1:31" ht="17.25" customHeight="1">
      <c r="A11" s="126" t="s">
        <v>217</v>
      </c>
      <c r="B11" s="249">
        <v>-6533</v>
      </c>
      <c r="C11" s="254"/>
      <c r="D11" s="250">
        <v>-3277</v>
      </c>
      <c r="E11" s="251">
        <v>-3256</v>
      </c>
      <c r="F11" s="244"/>
      <c r="G11" s="246">
        <v>-13667</v>
      </c>
      <c r="H11" s="244"/>
      <c r="I11" s="246">
        <v>-3756</v>
      </c>
      <c r="J11" s="246">
        <v>-3355</v>
      </c>
      <c r="K11" s="246">
        <v>-3293</v>
      </c>
      <c r="L11" s="246">
        <v>-3263</v>
      </c>
      <c r="M11" s="247"/>
      <c r="N11" s="252"/>
      <c r="O11" s="252"/>
      <c r="P11" s="252"/>
      <c r="Q11" s="252"/>
      <c r="R11" s="103"/>
      <c r="S11" s="103"/>
      <c r="T11" s="103"/>
      <c r="U11" s="103"/>
      <c r="V11" s="103"/>
      <c r="W11" s="248"/>
      <c r="X11" s="103"/>
      <c r="Y11" s="103"/>
      <c r="Z11" s="103"/>
      <c r="AA11" s="103"/>
      <c r="AB11" s="103"/>
      <c r="AC11" s="103"/>
      <c r="AD11" s="103"/>
      <c r="AE11" s="103"/>
    </row>
    <row r="12" spans="1:31" ht="15" customHeight="1">
      <c r="A12" s="126" t="s">
        <v>110</v>
      </c>
      <c r="B12" s="249">
        <v>-127</v>
      </c>
      <c r="C12" s="254"/>
      <c r="D12" s="250">
        <v>-58</v>
      </c>
      <c r="E12" s="251">
        <v>-69</v>
      </c>
      <c r="F12" s="244"/>
      <c r="G12" s="246">
        <v>-266</v>
      </c>
      <c r="H12" s="244"/>
      <c r="I12" s="257">
        <v>-65</v>
      </c>
      <c r="J12" s="257">
        <v>-65</v>
      </c>
      <c r="K12" s="257">
        <v>-63</v>
      </c>
      <c r="L12" s="257">
        <v>-73</v>
      </c>
      <c r="M12" s="126"/>
      <c r="N12" s="252"/>
      <c r="O12" s="252"/>
      <c r="P12" s="252"/>
      <c r="Q12" s="252"/>
      <c r="R12" s="103"/>
      <c r="S12" s="103"/>
      <c r="T12" s="103"/>
      <c r="U12" s="103"/>
      <c r="V12" s="103"/>
      <c r="W12" s="248"/>
      <c r="X12" s="103"/>
      <c r="Y12" s="103"/>
      <c r="Z12" s="103"/>
      <c r="AA12" s="103"/>
      <c r="AB12" s="103"/>
      <c r="AC12" s="103"/>
      <c r="AD12" s="103"/>
      <c r="AE12" s="103"/>
    </row>
    <row r="13" spans="1:31" ht="16.5">
      <c r="A13" s="104" t="s">
        <v>147</v>
      </c>
      <c r="B13" s="258">
        <v>5004</v>
      </c>
      <c r="C13" s="254"/>
      <c r="D13" s="259">
        <v>2595</v>
      </c>
      <c r="E13" s="260">
        <v>2409</v>
      </c>
      <c r="F13" s="245"/>
      <c r="G13" s="261">
        <v>9535</v>
      </c>
      <c r="H13" s="244"/>
      <c r="I13" s="261">
        <v>2394</v>
      </c>
      <c r="J13" s="261">
        <v>2457</v>
      </c>
      <c r="K13" s="261">
        <v>2430</v>
      </c>
      <c r="L13" s="261">
        <v>2254</v>
      </c>
      <c r="M13" s="126"/>
      <c r="N13" s="252"/>
      <c r="O13" s="252"/>
      <c r="P13" s="252"/>
      <c r="Q13" s="252"/>
      <c r="R13" s="103"/>
      <c r="S13" s="103"/>
      <c r="T13" s="103"/>
      <c r="U13" s="103"/>
      <c r="V13" s="103"/>
      <c r="W13" s="248"/>
      <c r="X13" s="103"/>
      <c r="Y13" s="103"/>
      <c r="Z13" s="103"/>
      <c r="AA13" s="103"/>
      <c r="AB13" s="103"/>
      <c r="AC13" s="103"/>
      <c r="AD13" s="103"/>
      <c r="AE13" s="103"/>
    </row>
    <row r="14" spans="1:31" ht="16.5">
      <c r="A14" s="132" t="s">
        <v>159</v>
      </c>
      <c r="B14" s="262">
        <v>0.42901234567901236</v>
      </c>
      <c r="C14" s="263"/>
      <c r="D14" s="265">
        <v>0.4376053962900506</v>
      </c>
      <c r="E14" s="1014">
        <v>0.42012556679455876</v>
      </c>
      <c r="F14" s="266"/>
      <c r="G14" s="264">
        <v>0.40629793761718086</v>
      </c>
      <c r="H14" s="241"/>
      <c r="I14" s="264">
        <v>0.38519710378117455</v>
      </c>
      <c r="J14" s="264">
        <v>0.41807044410413474</v>
      </c>
      <c r="K14" s="264">
        <v>0.4199792602834428</v>
      </c>
      <c r="L14" s="264">
        <v>0.40322003577817533</v>
      </c>
      <c r="M14" s="267"/>
      <c r="N14" s="252"/>
      <c r="O14" s="252"/>
      <c r="P14" s="252"/>
      <c r="Q14" s="268"/>
      <c r="R14" s="103"/>
      <c r="S14" s="103"/>
      <c r="T14" s="103"/>
      <c r="U14" s="103"/>
      <c r="V14" s="103"/>
      <c r="W14" s="248"/>
      <c r="X14" s="103"/>
      <c r="Y14" s="103"/>
      <c r="Z14" s="103"/>
      <c r="AA14" s="103"/>
      <c r="AB14" s="103"/>
      <c r="AC14" s="103"/>
      <c r="AD14" s="103"/>
      <c r="AE14" s="103"/>
    </row>
    <row r="15" spans="1:31" ht="16.5">
      <c r="A15" s="126" t="s">
        <v>26</v>
      </c>
      <c r="B15" s="249">
        <v>-63</v>
      </c>
      <c r="C15" s="254"/>
      <c r="D15" s="250">
        <v>-39</v>
      </c>
      <c r="E15" s="251">
        <v>-24</v>
      </c>
      <c r="F15" s="244"/>
      <c r="G15" s="246">
        <v>-136</v>
      </c>
      <c r="H15" s="244"/>
      <c r="I15" s="246">
        <v>-58</v>
      </c>
      <c r="J15" s="246">
        <v>-54</v>
      </c>
      <c r="K15" s="246">
        <v>-24</v>
      </c>
      <c r="L15" s="246">
        <v>0</v>
      </c>
      <c r="M15" s="126"/>
      <c r="N15" s="252"/>
      <c r="O15" s="252"/>
      <c r="P15" s="252"/>
      <c r="Q15" s="252"/>
      <c r="R15" s="103"/>
      <c r="S15" s="103"/>
      <c r="T15" s="103"/>
      <c r="U15" s="103"/>
      <c r="V15" s="103"/>
      <c r="W15" s="248"/>
      <c r="X15" s="103"/>
      <c r="Y15" s="103"/>
      <c r="Z15" s="103"/>
      <c r="AA15" s="103"/>
      <c r="AB15" s="103"/>
      <c r="AC15" s="103"/>
      <c r="AD15" s="103"/>
      <c r="AE15" s="103"/>
    </row>
    <row r="16" spans="1:31" ht="16.5">
      <c r="A16" s="126" t="s">
        <v>108</v>
      </c>
      <c r="B16" s="249">
        <v>-1770</v>
      </c>
      <c r="C16" s="254"/>
      <c r="D16" s="250">
        <v>-888</v>
      </c>
      <c r="E16" s="251">
        <v>-882</v>
      </c>
      <c r="F16" s="244"/>
      <c r="G16" s="246">
        <v>-3145</v>
      </c>
      <c r="H16" s="244"/>
      <c r="I16" s="246">
        <v>-799</v>
      </c>
      <c r="J16" s="246">
        <v>-779</v>
      </c>
      <c r="K16" s="246">
        <v>-787</v>
      </c>
      <c r="L16" s="246">
        <v>-780</v>
      </c>
      <c r="M16" s="126"/>
      <c r="N16" s="252"/>
      <c r="O16" s="252"/>
      <c r="P16" s="252"/>
      <c r="Q16" s="252"/>
      <c r="R16" s="103"/>
      <c r="S16" s="103"/>
      <c r="T16" s="103"/>
      <c r="U16" s="103"/>
      <c r="V16" s="103"/>
      <c r="W16" s="248"/>
      <c r="X16" s="103"/>
      <c r="Y16" s="103"/>
      <c r="Z16" s="103"/>
      <c r="AA16" s="103"/>
      <c r="AB16" s="103"/>
      <c r="AC16" s="103"/>
      <c r="AD16" s="103"/>
      <c r="AE16" s="103"/>
    </row>
    <row r="17" spans="1:31" ht="16.5">
      <c r="A17" s="126" t="s">
        <v>107</v>
      </c>
      <c r="B17" s="249">
        <v>-444</v>
      </c>
      <c r="C17" s="254"/>
      <c r="D17" s="250">
        <v>-223</v>
      </c>
      <c r="E17" s="251">
        <v>-221</v>
      </c>
      <c r="F17" s="244"/>
      <c r="G17" s="246">
        <v>-869</v>
      </c>
      <c r="H17" s="244"/>
      <c r="I17" s="246">
        <v>-216</v>
      </c>
      <c r="J17" s="246">
        <v>-220</v>
      </c>
      <c r="K17" s="246">
        <v>-221</v>
      </c>
      <c r="L17" s="246">
        <v>-212</v>
      </c>
      <c r="M17" s="126"/>
      <c r="N17" s="252"/>
      <c r="O17" s="252"/>
      <c r="P17" s="252"/>
      <c r="Q17" s="252"/>
      <c r="R17" s="103"/>
      <c r="S17" s="103"/>
      <c r="T17" s="103"/>
      <c r="U17" s="103"/>
      <c r="V17" s="103"/>
      <c r="W17" s="248"/>
      <c r="X17" s="103"/>
      <c r="Y17" s="103"/>
      <c r="Z17" s="103"/>
      <c r="AA17" s="103"/>
      <c r="AB17" s="103"/>
      <c r="AC17" s="103"/>
      <c r="AD17" s="103"/>
      <c r="AE17" s="103"/>
    </row>
    <row r="18" spans="1:31" ht="16.5">
      <c r="A18" s="126" t="s">
        <v>106</v>
      </c>
      <c r="B18" s="249"/>
      <c r="C18" s="254"/>
      <c r="D18" s="250"/>
      <c r="E18" s="251"/>
      <c r="F18" s="244"/>
      <c r="G18" s="246"/>
      <c r="H18" s="244"/>
      <c r="I18" s="246"/>
      <c r="J18" s="246"/>
      <c r="K18" s="246"/>
      <c r="L18" s="246"/>
      <c r="M18" s="123"/>
      <c r="N18" s="252"/>
      <c r="O18" s="252"/>
      <c r="P18" s="252"/>
      <c r="Q18" s="252"/>
      <c r="R18" s="103"/>
      <c r="S18" s="103"/>
      <c r="T18" s="103"/>
      <c r="U18" s="103"/>
      <c r="V18" s="103"/>
      <c r="W18" s="248"/>
      <c r="X18" s="103"/>
      <c r="Y18" s="103"/>
      <c r="Z18" s="103"/>
      <c r="AA18" s="103"/>
      <c r="AB18" s="103"/>
      <c r="AC18" s="103"/>
      <c r="AD18" s="103"/>
      <c r="AE18" s="103"/>
    </row>
    <row r="19" spans="1:31" ht="18.75" customHeight="1">
      <c r="A19" s="126" t="s">
        <v>105</v>
      </c>
      <c r="B19" s="249">
        <v>-564</v>
      </c>
      <c r="C19" s="254"/>
      <c r="D19" s="250">
        <v>-281</v>
      </c>
      <c r="E19" s="251">
        <v>-283</v>
      </c>
      <c r="F19" s="244"/>
      <c r="G19" s="246">
        <v>-1000</v>
      </c>
      <c r="H19" s="244"/>
      <c r="I19" s="246">
        <v>-259</v>
      </c>
      <c r="J19" s="246">
        <v>-255</v>
      </c>
      <c r="K19" s="246">
        <v>-246</v>
      </c>
      <c r="L19" s="246">
        <v>-240</v>
      </c>
      <c r="M19" s="123"/>
      <c r="N19" s="252"/>
      <c r="O19" s="252"/>
      <c r="P19" s="252"/>
      <c r="Q19" s="252"/>
      <c r="R19" s="103"/>
      <c r="S19" s="103"/>
      <c r="T19" s="103"/>
      <c r="U19" s="103"/>
      <c r="V19" s="103"/>
      <c r="W19" s="248"/>
      <c r="X19" s="103"/>
      <c r="Y19" s="103"/>
      <c r="Z19" s="103"/>
      <c r="AA19" s="103"/>
      <c r="AB19" s="103"/>
      <c r="AC19" s="103"/>
      <c r="AD19" s="103"/>
      <c r="AE19" s="103"/>
    </row>
    <row r="20" spans="1:31" ht="15" customHeight="1">
      <c r="A20" s="126" t="s">
        <v>104</v>
      </c>
      <c r="B20" s="249">
        <v>-31</v>
      </c>
      <c r="C20" s="254"/>
      <c r="D20" s="250">
        <v>-15</v>
      </c>
      <c r="E20" s="251">
        <v>-16</v>
      </c>
      <c r="F20" s="244"/>
      <c r="G20" s="246">
        <v>-69</v>
      </c>
      <c r="H20" s="244"/>
      <c r="I20" s="246">
        <v>-18</v>
      </c>
      <c r="J20" s="246">
        <v>-17</v>
      </c>
      <c r="K20" s="246">
        <v>-17</v>
      </c>
      <c r="L20" s="246">
        <v>-17</v>
      </c>
      <c r="M20" s="123"/>
      <c r="N20" s="252"/>
      <c r="O20" s="252"/>
      <c r="P20" s="252"/>
      <c r="Q20" s="246"/>
      <c r="R20" s="103"/>
      <c r="S20" s="103"/>
      <c r="T20" s="103"/>
      <c r="U20" s="103"/>
      <c r="V20" s="103"/>
      <c r="W20" s="248"/>
      <c r="X20" s="103"/>
      <c r="Y20" s="103"/>
      <c r="Z20" s="103"/>
      <c r="AA20" s="103"/>
      <c r="AB20" s="103"/>
      <c r="AC20" s="103"/>
      <c r="AD20" s="103"/>
      <c r="AE20" s="103"/>
    </row>
    <row r="21" spans="1:31" ht="15" customHeight="1">
      <c r="A21" s="126" t="s">
        <v>224</v>
      </c>
      <c r="B21" s="249">
        <v>45</v>
      </c>
      <c r="C21" s="254"/>
      <c r="D21" s="250">
        <v>-56</v>
      </c>
      <c r="E21" s="251">
        <v>101</v>
      </c>
      <c r="F21" s="244"/>
      <c r="G21" s="246">
        <v>-348</v>
      </c>
      <c r="H21" s="244"/>
      <c r="I21" s="246">
        <v>-158</v>
      </c>
      <c r="J21" s="246">
        <v>-41</v>
      </c>
      <c r="K21" s="140">
        <v>-88</v>
      </c>
      <c r="L21" s="246">
        <v>-61</v>
      </c>
      <c r="M21" s="126"/>
      <c r="N21" s="1005"/>
      <c r="O21" s="252"/>
      <c r="P21" s="252"/>
      <c r="Q21" s="252"/>
      <c r="R21" s="103"/>
      <c r="S21" s="103"/>
      <c r="T21" s="103"/>
      <c r="U21" s="103"/>
      <c r="V21" s="103"/>
      <c r="W21" s="269"/>
      <c r="X21" s="103"/>
      <c r="Y21" s="103"/>
      <c r="Z21" s="103"/>
      <c r="AA21" s="103"/>
      <c r="AB21" s="103"/>
      <c r="AC21" s="103"/>
      <c r="AD21" s="103"/>
      <c r="AE21" s="103"/>
    </row>
    <row r="22" spans="1:31" ht="15" customHeight="1">
      <c r="A22" s="126" t="s">
        <v>22</v>
      </c>
      <c r="B22" s="253">
        <v>-569</v>
      </c>
      <c r="C22" s="254"/>
      <c r="D22" s="255">
        <v>-276</v>
      </c>
      <c r="E22" s="256">
        <v>-293</v>
      </c>
      <c r="F22" s="244"/>
      <c r="G22" s="257">
        <v>-995</v>
      </c>
      <c r="H22" s="244"/>
      <c r="I22" s="257">
        <v>-244</v>
      </c>
      <c r="J22" s="257">
        <v>-224</v>
      </c>
      <c r="K22" s="257">
        <v>-292</v>
      </c>
      <c r="L22" s="257">
        <v>-235</v>
      </c>
      <c r="M22" s="126"/>
      <c r="N22" s="252"/>
      <c r="O22" s="252"/>
      <c r="P22" s="252"/>
      <c r="Q22" s="252"/>
      <c r="R22" s="103"/>
      <c r="S22" s="103"/>
      <c r="T22" s="103"/>
      <c r="U22" s="103"/>
      <c r="V22" s="103"/>
      <c r="W22" s="103"/>
      <c r="X22" s="103"/>
      <c r="Y22" s="103"/>
      <c r="Z22" s="103"/>
      <c r="AA22" s="103"/>
      <c r="AB22" s="103"/>
      <c r="AC22" s="103"/>
      <c r="AD22" s="103"/>
      <c r="AE22" s="103"/>
    </row>
    <row r="23" spans="1:31" ht="17.25" customHeight="1" thickBot="1">
      <c r="A23" s="145" t="s">
        <v>28</v>
      </c>
      <c r="B23" s="1127">
        <v>1608</v>
      </c>
      <c r="C23" s="270"/>
      <c r="D23" s="1127">
        <v>817</v>
      </c>
      <c r="E23" s="271">
        <v>791</v>
      </c>
      <c r="F23" s="245"/>
      <c r="G23" s="272">
        <v>2973</v>
      </c>
      <c r="H23" s="244"/>
      <c r="I23" s="272">
        <v>642</v>
      </c>
      <c r="J23" s="271">
        <v>867</v>
      </c>
      <c r="K23" s="272">
        <v>755</v>
      </c>
      <c r="L23" s="272">
        <v>709</v>
      </c>
      <c r="M23" s="273"/>
      <c r="N23" s="252"/>
      <c r="O23" s="252"/>
      <c r="P23" s="252"/>
      <c r="Q23" s="123"/>
      <c r="R23" s="103"/>
      <c r="S23" s="103"/>
      <c r="T23" s="103"/>
      <c r="U23" s="103"/>
      <c r="V23" s="103"/>
      <c r="W23" s="248"/>
      <c r="X23" s="103"/>
      <c r="Y23" s="103"/>
      <c r="Z23" s="103"/>
      <c r="AA23" s="103"/>
      <c r="AB23" s="103"/>
      <c r="AC23" s="103"/>
      <c r="AD23" s="103"/>
      <c r="AE23" s="103"/>
    </row>
    <row r="24" spans="1:31" ht="15" customHeight="1">
      <c r="A24" s="104" t="s">
        <v>102</v>
      </c>
      <c r="B24" s="1128"/>
      <c r="C24" s="270"/>
      <c r="D24" s="274"/>
      <c r="E24" s="275"/>
      <c r="F24" s="245"/>
      <c r="G24" s="189"/>
      <c r="H24" s="244"/>
      <c r="I24" s="189"/>
      <c r="J24" s="189"/>
      <c r="K24" s="189"/>
      <c r="L24" s="189"/>
      <c r="M24" s="273"/>
      <c r="N24" s="252"/>
      <c r="O24" s="252"/>
      <c r="P24" s="252"/>
      <c r="Q24" s="123"/>
      <c r="R24" s="103"/>
      <c r="S24" s="103"/>
      <c r="T24" s="103"/>
      <c r="U24" s="103"/>
      <c r="V24" s="103"/>
      <c r="W24" s="248"/>
      <c r="X24" s="103"/>
      <c r="Y24" s="103"/>
      <c r="Z24" s="103"/>
      <c r="AA24" s="103"/>
      <c r="AB24" s="103"/>
      <c r="AC24" s="103"/>
      <c r="AD24" s="103"/>
      <c r="AE24" s="103"/>
    </row>
    <row r="25" spans="1:31" ht="15" customHeight="1">
      <c r="A25" s="126" t="s">
        <v>101</v>
      </c>
      <c r="B25" s="1128">
        <v>1501</v>
      </c>
      <c r="C25" s="270"/>
      <c r="D25" s="274">
        <v>761</v>
      </c>
      <c r="E25" s="275">
        <v>740</v>
      </c>
      <c r="F25" s="244"/>
      <c r="G25" s="189">
        <v>2785</v>
      </c>
      <c r="H25" s="244"/>
      <c r="I25" s="246">
        <v>606</v>
      </c>
      <c r="J25" s="275">
        <v>814</v>
      </c>
      <c r="K25" s="189">
        <v>704</v>
      </c>
      <c r="L25" s="189">
        <v>661</v>
      </c>
      <c r="M25" s="273"/>
      <c r="N25" s="252"/>
      <c r="O25" s="252"/>
      <c r="P25" s="252"/>
      <c r="Q25" s="123"/>
      <c r="R25" s="103"/>
      <c r="S25" s="103"/>
      <c r="T25" s="103"/>
      <c r="U25" s="103"/>
      <c r="V25" s="103"/>
      <c r="W25" s="248"/>
      <c r="X25" s="103"/>
      <c r="Y25" s="103"/>
      <c r="Z25" s="103"/>
      <c r="AA25" s="103"/>
      <c r="AB25" s="103"/>
      <c r="AC25" s="103"/>
      <c r="AD25" s="103"/>
      <c r="AE25" s="103"/>
    </row>
    <row r="26" spans="1:31" ht="16.5">
      <c r="A26" s="126" t="s">
        <v>100</v>
      </c>
      <c r="B26" s="1128">
        <v>76</v>
      </c>
      <c r="C26" s="270"/>
      <c r="D26" s="274">
        <v>38</v>
      </c>
      <c r="E26" s="275">
        <v>38</v>
      </c>
      <c r="F26" s="244"/>
      <c r="G26" s="189">
        <v>144</v>
      </c>
      <c r="H26" s="244"/>
      <c r="I26" s="189">
        <v>37</v>
      </c>
      <c r="J26" s="275">
        <v>36</v>
      </c>
      <c r="K26" s="189">
        <v>35</v>
      </c>
      <c r="L26" s="189">
        <v>36</v>
      </c>
      <c r="M26" s="104"/>
      <c r="N26" s="252"/>
      <c r="O26" s="252"/>
      <c r="P26" s="252"/>
      <c r="Q26" s="123"/>
      <c r="R26" s="126"/>
      <c r="S26" s="126"/>
      <c r="T26" s="126"/>
      <c r="U26" s="126"/>
      <c r="V26" s="126"/>
      <c r="W26" s="248"/>
      <c r="X26" s="126"/>
      <c r="Y26" s="103"/>
      <c r="Z26" s="103"/>
      <c r="AA26" s="103"/>
      <c r="AB26" s="103"/>
      <c r="AC26" s="103"/>
      <c r="AD26" s="103"/>
      <c r="AE26" s="103"/>
    </row>
    <row r="27" spans="1:31" ht="16.5">
      <c r="A27" s="126" t="s">
        <v>99</v>
      </c>
      <c r="B27" s="249">
        <v>31</v>
      </c>
      <c r="C27" s="254"/>
      <c r="D27" s="250">
        <v>18</v>
      </c>
      <c r="E27" s="251">
        <v>13</v>
      </c>
      <c r="F27" s="244"/>
      <c r="G27" s="246">
        <v>44</v>
      </c>
      <c r="H27" s="244"/>
      <c r="I27" s="246">
        <v>-1</v>
      </c>
      <c r="J27" s="251">
        <v>17</v>
      </c>
      <c r="K27" s="246">
        <v>16</v>
      </c>
      <c r="L27" s="246">
        <v>12</v>
      </c>
      <c r="M27" s="104"/>
      <c r="N27" s="252"/>
      <c r="O27" s="252"/>
      <c r="P27" s="252"/>
      <c r="Q27" s="123"/>
      <c r="R27" s="126"/>
      <c r="S27" s="126"/>
      <c r="T27" s="126"/>
      <c r="U27" s="126"/>
      <c r="V27" s="126"/>
      <c r="W27" s="248"/>
      <c r="X27" s="126"/>
      <c r="Y27" s="103"/>
      <c r="Z27" s="103"/>
      <c r="AA27" s="103"/>
      <c r="AB27" s="103"/>
      <c r="AC27" s="103"/>
      <c r="AD27" s="103"/>
      <c r="AE27" s="103"/>
    </row>
    <row r="28" spans="1:31" ht="17.25" thickBot="1">
      <c r="A28" s="145" t="s">
        <v>98</v>
      </c>
      <c r="B28" s="1151">
        <v>1608</v>
      </c>
      <c r="C28" s="270"/>
      <c r="D28" s="1129">
        <v>817</v>
      </c>
      <c r="E28" s="276">
        <v>791</v>
      </c>
      <c r="F28" s="245"/>
      <c r="G28" s="277">
        <v>2973</v>
      </c>
      <c r="H28" s="244"/>
      <c r="I28" s="277">
        <v>642</v>
      </c>
      <c r="J28" s="276">
        <v>867</v>
      </c>
      <c r="K28" s="277">
        <v>755</v>
      </c>
      <c r="L28" s="277">
        <v>709</v>
      </c>
      <c r="M28" s="104"/>
      <c r="N28" s="252"/>
      <c r="O28" s="252"/>
      <c r="P28" s="252"/>
      <c r="Q28" s="123"/>
      <c r="R28" s="126"/>
      <c r="S28" s="126"/>
      <c r="T28" s="126"/>
      <c r="U28" s="126"/>
      <c r="V28" s="126"/>
      <c r="W28" s="248"/>
      <c r="X28" s="126"/>
      <c r="Y28" s="103"/>
      <c r="Z28" s="103"/>
      <c r="AA28" s="103"/>
      <c r="AB28" s="103"/>
      <c r="AC28" s="103"/>
      <c r="AD28" s="103"/>
      <c r="AE28" s="103"/>
    </row>
    <row r="29" spans="1:31" ht="16.5">
      <c r="A29" s="104"/>
      <c r="B29" s="278"/>
      <c r="C29" s="279"/>
      <c r="D29" s="280"/>
      <c r="E29" s="281"/>
      <c r="F29" s="245"/>
      <c r="G29" s="282"/>
      <c r="H29" s="244"/>
      <c r="I29" s="282"/>
      <c r="J29" s="282"/>
      <c r="K29" s="282"/>
      <c r="L29" s="282"/>
      <c r="M29" s="126"/>
      <c r="N29" s="252"/>
      <c r="O29" s="252"/>
      <c r="P29" s="252"/>
      <c r="Q29" s="236"/>
      <c r="R29" s="236"/>
      <c r="S29" s="236"/>
      <c r="T29" s="236"/>
      <c r="U29" s="236"/>
      <c r="V29" s="236"/>
      <c r="W29" s="248"/>
      <c r="X29" s="126"/>
      <c r="Y29" s="103"/>
      <c r="Z29" s="103"/>
      <c r="AA29" s="103"/>
      <c r="AB29" s="103"/>
      <c r="AC29" s="103"/>
      <c r="AD29" s="103"/>
      <c r="AE29" s="103"/>
    </row>
    <row r="30" spans="1:31" ht="15" customHeight="1">
      <c r="A30" s="126" t="s">
        <v>222</v>
      </c>
      <c r="B30" s="283">
        <v>1.6698186672599844</v>
      </c>
      <c r="C30" s="284"/>
      <c r="D30" s="286">
        <v>0.8461321133864314</v>
      </c>
      <c r="E30" s="1015">
        <v>0.823686553873553</v>
      </c>
      <c r="F30" s="244"/>
      <c r="G30" s="285">
        <v>3.0992655241486755</v>
      </c>
      <c r="H30" s="244"/>
      <c r="I30" s="285">
        <v>0.6846521937825912</v>
      </c>
      <c r="J30" s="285">
        <v>0.8964284788478992</v>
      </c>
      <c r="K30" s="285">
        <v>0.7939035806894802</v>
      </c>
      <c r="L30" s="285">
        <v>0.7342812708287046</v>
      </c>
      <c r="M30" s="126"/>
      <c r="N30" s="287"/>
      <c r="O30" s="287"/>
      <c r="P30" s="287"/>
      <c r="Q30" s="123"/>
      <c r="R30" s="126"/>
      <c r="S30" s="126"/>
      <c r="T30" s="126"/>
      <c r="U30" s="126"/>
      <c r="V30" s="126"/>
      <c r="W30" s="248"/>
      <c r="X30" s="126"/>
      <c r="Y30" s="103"/>
      <c r="Z30" s="103"/>
      <c r="AA30" s="103"/>
      <c r="AB30" s="103"/>
      <c r="AC30" s="103"/>
      <c r="AD30" s="103"/>
      <c r="AE30" s="103"/>
    </row>
    <row r="31" spans="1:31" ht="9.75" customHeight="1">
      <c r="A31" s="162"/>
      <c r="B31" s="288"/>
      <c r="C31" s="289"/>
      <c r="D31" s="290"/>
      <c r="E31" s="291"/>
      <c r="F31" s="292"/>
      <c r="G31" s="291"/>
      <c r="H31" s="292"/>
      <c r="I31" s="291"/>
      <c r="J31" s="291"/>
      <c r="K31" s="291"/>
      <c r="L31" s="291"/>
      <c r="M31" s="126"/>
      <c r="N31" s="252"/>
      <c r="O31" s="252"/>
      <c r="P31" s="287"/>
      <c r="Q31" s="126"/>
      <c r="R31" s="126"/>
      <c r="S31" s="126"/>
      <c r="T31" s="126"/>
      <c r="U31" s="126"/>
      <c r="V31" s="126"/>
      <c r="W31" s="269"/>
      <c r="X31" s="126"/>
      <c r="Y31" s="103"/>
      <c r="Z31" s="103"/>
      <c r="AA31" s="103"/>
      <c r="AB31" s="103"/>
      <c r="AC31" s="103"/>
      <c r="AD31" s="103"/>
      <c r="AE31" s="103"/>
    </row>
    <row r="32" spans="1:31" ht="15" customHeight="1">
      <c r="A32" s="102" t="s">
        <v>97</v>
      </c>
      <c r="B32" s="1125">
        <v>1.585</v>
      </c>
      <c r="C32" s="1124"/>
      <c r="D32" s="1125">
        <v>0.7925</v>
      </c>
      <c r="E32" s="1016">
        <v>0.7925</v>
      </c>
      <c r="F32" s="245"/>
      <c r="G32" s="293">
        <v>3.02</v>
      </c>
      <c r="H32" s="244"/>
      <c r="I32" s="293">
        <v>0.755</v>
      </c>
      <c r="J32" s="293">
        <v>0.755</v>
      </c>
      <c r="K32" s="293">
        <v>0.755</v>
      </c>
      <c r="L32" s="293">
        <v>0.755</v>
      </c>
      <c r="M32" s="126"/>
      <c r="N32" s="126"/>
      <c r="O32" s="126"/>
      <c r="P32" s="287"/>
      <c r="Q32" s="294"/>
      <c r="R32" s="126"/>
      <c r="S32" s="126"/>
      <c r="T32" s="126"/>
      <c r="U32" s="126"/>
      <c r="V32" s="295"/>
      <c r="W32" s="269"/>
      <c r="X32" s="126"/>
      <c r="Y32" s="103"/>
      <c r="Z32" s="103"/>
      <c r="AA32" s="103"/>
      <c r="AB32" s="103"/>
      <c r="AC32" s="103"/>
      <c r="AD32" s="103"/>
      <c r="AE32" s="103"/>
    </row>
    <row r="33" spans="1:31" ht="8.25" customHeight="1">
      <c r="A33" s="102"/>
      <c r="B33" s="1123"/>
      <c r="C33" s="1124"/>
      <c r="D33" s="1125"/>
      <c r="E33" s="1016"/>
      <c r="F33" s="245"/>
      <c r="G33" s="293"/>
      <c r="H33" s="244"/>
      <c r="I33" s="293"/>
      <c r="J33" s="293"/>
      <c r="K33" s="293"/>
      <c r="L33" s="293"/>
      <c r="M33" s="126"/>
      <c r="N33" s="126"/>
      <c r="O33" s="126"/>
      <c r="P33" s="252"/>
      <c r="Q33" s="294"/>
      <c r="R33" s="126"/>
      <c r="S33" s="126"/>
      <c r="T33" s="126"/>
      <c r="U33" s="126"/>
      <c r="V33" s="295"/>
      <c r="W33" s="269"/>
      <c r="X33" s="126"/>
      <c r="Y33" s="103"/>
      <c r="Z33" s="103"/>
      <c r="AA33" s="103"/>
      <c r="AB33" s="103"/>
      <c r="AC33" s="103"/>
      <c r="AD33" s="103"/>
      <c r="AE33" s="103"/>
    </row>
    <row r="34" spans="1:31" ht="16.5">
      <c r="A34" s="104" t="s">
        <v>281</v>
      </c>
      <c r="B34" s="1235">
        <v>898.9</v>
      </c>
      <c r="C34" s="1155"/>
      <c r="D34" s="1126">
        <v>899.5</v>
      </c>
      <c r="E34" s="1017">
        <v>898.4</v>
      </c>
      <c r="F34" s="245"/>
      <c r="G34" s="152">
        <v>898.6</v>
      </c>
      <c r="H34" s="244"/>
      <c r="I34" s="152">
        <v>898.1</v>
      </c>
      <c r="J34" s="152">
        <v>898</v>
      </c>
      <c r="K34" s="152">
        <v>898</v>
      </c>
      <c r="L34" s="152">
        <v>900.2</v>
      </c>
      <c r="M34" s="104"/>
      <c r="N34" s="104"/>
      <c r="O34" s="104"/>
      <c r="P34" s="252"/>
      <c r="Q34" s="296"/>
      <c r="R34" s="126"/>
      <c r="S34" s="126"/>
      <c r="T34" s="126"/>
      <c r="U34" s="126"/>
      <c r="V34" s="126"/>
      <c r="W34" s="126"/>
      <c r="X34" s="126"/>
      <c r="Y34" s="103"/>
      <c r="Z34" s="103"/>
      <c r="AA34" s="103"/>
      <c r="AB34" s="103"/>
      <c r="AC34" s="103"/>
      <c r="AD34" s="103"/>
      <c r="AE34" s="103"/>
    </row>
    <row r="35" spans="1:31" ht="16.5">
      <c r="A35" s="243" t="s">
        <v>282</v>
      </c>
      <c r="B35" s="1235">
        <v>899.4</v>
      </c>
      <c r="C35" s="1155"/>
      <c r="D35" s="1126">
        <v>900.3</v>
      </c>
      <c r="E35" s="1017">
        <v>898.7</v>
      </c>
      <c r="F35" s="245"/>
      <c r="G35" s="152">
        <v>898.9</v>
      </c>
      <c r="H35" s="244"/>
      <c r="I35" s="152">
        <v>898.4</v>
      </c>
      <c r="J35" s="152">
        <v>898.3</v>
      </c>
      <c r="K35" s="152">
        <v>898.3</v>
      </c>
      <c r="L35" s="152">
        <v>900.6</v>
      </c>
      <c r="M35" s="104"/>
      <c r="N35" s="104"/>
      <c r="O35" s="104"/>
      <c r="P35" s="252"/>
      <c r="Q35" s="296"/>
      <c r="R35" s="126"/>
      <c r="S35" s="126"/>
      <c r="T35" s="126"/>
      <c r="U35" s="126"/>
      <c r="V35" s="126"/>
      <c r="W35" s="126"/>
      <c r="X35" s="126"/>
      <c r="Y35" s="103"/>
      <c r="Z35" s="103"/>
      <c r="AA35" s="103"/>
      <c r="AB35" s="103"/>
      <c r="AC35" s="103"/>
      <c r="AD35" s="103"/>
      <c r="AE35" s="103"/>
    </row>
    <row r="36" spans="1:31" ht="17.25" thickBot="1">
      <c r="A36" s="145" t="s">
        <v>96</v>
      </c>
      <c r="B36" s="1235">
        <v>900.1</v>
      </c>
      <c r="C36" s="1155"/>
      <c r="D36" s="1126">
        <v>900.1</v>
      </c>
      <c r="E36" s="1017">
        <v>898.8</v>
      </c>
      <c r="F36" s="245"/>
      <c r="G36" s="152">
        <v>898.2</v>
      </c>
      <c r="H36" s="244"/>
      <c r="I36" s="152">
        <v>898.2</v>
      </c>
      <c r="J36" s="152">
        <v>898</v>
      </c>
      <c r="K36" s="152">
        <v>898</v>
      </c>
      <c r="L36" s="152">
        <v>898</v>
      </c>
      <c r="M36" s="126"/>
      <c r="N36" s="126"/>
      <c r="O36" s="126"/>
      <c r="P36" s="252"/>
      <c r="Q36" s="103"/>
      <c r="R36" s="103"/>
      <c r="S36" s="103"/>
      <c r="T36" s="103"/>
      <c r="U36" s="103"/>
      <c r="V36" s="103"/>
      <c r="W36" s="103"/>
      <c r="X36" s="103"/>
      <c r="Y36" s="103"/>
      <c r="Z36" s="103"/>
      <c r="AA36" s="103"/>
      <c r="AB36" s="103"/>
      <c r="AC36" s="103"/>
      <c r="AD36" s="103"/>
      <c r="AE36" s="103"/>
    </row>
    <row r="37" spans="1:31" ht="15" customHeight="1">
      <c r="A37" s="104"/>
      <c r="B37" s="1154"/>
      <c r="C37" s="1155"/>
      <c r="D37" s="1156"/>
      <c r="E37" s="1157"/>
      <c r="F37" s="245"/>
      <c r="G37" s="297"/>
      <c r="H37" s="244"/>
      <c r="I37" s="297"/>
      <c r="J37" s="297"/>
      <c r="K37" s="297"/>
      <c r="L37" s="297"/>
      <c r="M37" s="104"/>
      <c r="N37" s="104"/>
      <c r="O37" s="104"/>
      <c r="P37" s="252"/>
      <c r="Q37" s="103"/>
      <c r="R37" s="103"/>
      <c r="S37" s="103"/>
      <c r="T37" s="103"/>
      <c r="U37" s="103"/>
      <c r="V37" s="103"/>
      <c r="W37" s="103"/>
      <c r="X37" s="103"/>
      <c r="Y37" s="103"/>
      <c r="Z37" s="103"/>
      <c r="AA37" s="103"/>
      <c r="AB37" s="103"/>
      <c r="AC37" s="103"/>
      <c r="AD37" s="103"/>
      <c r="AE37" s="103"/>
    </row>
    <row r="38" spans="1:31" ht="15" customHeight="1" thickBot="1">
      <c r="A38" s="145" t="s">
        <v>170</v>
      </c>
      <c r="B38" s="1158"/>
      <c r="C38" s="1155"/>
      <c r="D38" s="1159"/>
      <c r="E38" s="1160"/>
      <c r="F38" s="245"/>
      <c r="G38" s="298"/>
      <c r="H38" s="244"/>
      <c r="I38" s="298"/>
      <c r="J38" s="298"/>
      <c r="K38" s="298"/>
      <c r="L38" s="298"/>
      <c r="M38" s="104"/>
      <c r="N38" s="104"/>
      <c r="O38" s="104"/>
      <c r="P38" s="252"/>
      <c r="Q38" s="103"/>
      <c r="R38" s="103"/>
      <c r="S38" s="103"/>
      <c r="T38" s="103"/>
      <c r="U38" s="103"/>
      <c r="V38" s="103"/>
      <c r="W38" s="103"/>
      <c r="X38" s="103"/>
      <c r="Y38" s="103"/>
      <c r="Z38" s="103"/>
      <c r="AA38" s="103"/>
      <c r="AB38" s="103"/>
      <c r="AC38" s="103"/>
      <c r="AD38" s="103"/>
      <c r="AE38" s="103"/>
    </row>
    <row r="39" spans="1:31" ht="15.75" customHeight="1">
      <c r="A39" s="104" t="s">
        <v>95</v>
      </c>
      <c r="B39" s="1128">
        <v>1501</v>
      </c>
      <c r="C39" s="270"/>
      <c r="D39" s="274">
        <v>761</v>
      </c>
      <c r="E39" s="275">
        <v>740</v>
      </c>
      <c r="F39" s="245"/>
      <c r="G39" s="189">
        <v>2785</v>
      </c>
      <c r="H39" s="244"/>
      <c r="I39" s="189">
        <v>606</v>
      </c>
      <c r="J39" s="189">
        <v>814</v>
      </c>
      <c r="K39" s="189">
        <v>704</v>
      </c>
      <c r="L39" s="189">
        <v>661</v>
      </c>
      <c r="M39" s="104"/>
      <c r="N39" s="104"/>
      <c r="O39" s="104"/>
      <c r="P39" s="252"/>
      <c r="Q39" s="103"/>
      <c r="R39" s="103"/>
      <c r="S39" s="103"/>
      <c r="T39" s="103"/>
      <c r="U39" s="103"/>
      <c r="V39" s="103"/>
      <c r="W39" s="103"/>
      <c r="X39" s="103"/>
      <c r="Y39" s="103"/>
      <c r="Z39" s="103"/>
      <c r="AA39" s="103"/>
      <c r="AB39" s="103"/>
      <c r="AC39" s="103"/>
      <c r="AD39" s="103"/>
      <c r="AE39" s="103"/>
    </row>
    <row r="40" spans="1:31" s="79" customFormat="1" ht="16.5">
      <c r="A40" s="191" t="s">
        <v>26</v>
      </c>
      <c r="B40" s="1236">
        <v>46</v>
      </c>
      <c r="C40" s="1237"/>
      <c r="D40" s="1131">
        <v>28</v>
      </c>
      <c r="E40" s="1018">
        <v>18</v>
      </c>
      <c r="F40" s="300"/>
      <c r="G40" s="299">
        <v>100</v>
      </c>
      <c r="H40" s="301"/>
      <c r="I40" s="189">
        <v>44</v>
      </c>
      <c r="J40" s="189">
        <v>39</v>
      </c>
      <c r="K40" s="189">
        <v>18</v>
      </c>
      <c r="L40" s="140">
        <v>-1</v>
      </c>
      <c r="M40" s="126"/>
      <c r="N40" s="126"/>
      <c r="O40" s="126"/>
      <c r="P40" s="252"/>
      <c r="Q40" s="103"/>
      <c r="R40" s="103"/>
      <c r="S40" s="103"/>
      <c r="T40" s="103"/>
      <c r="U40" s="103"/>
      <c r="V40" s="103"/>
      <c r="W40" s="102"/>
      <c r="X40" s="102"/>
      <c r="Y40" s="102"/>
      <c r="Z40" s="102"/>
      <c r="AA40" s="102"/>
      <c r="AB40" s="102"/>
      <c r="AC40" s="102"/>
      <c r="AD40" s="102"/>
      <c r="AE40" s="102"/>
    </row>
    <row r="41" spans="1:31" s="79" customFormat="1" ht="32.25" customHeight="1">
      <c r="A41" s="196" t="s">
        <v>223</v>
      </c>
      <c r="B41" s="1131">
        <v>-82</v>
      </c>
      <c r="C41" s="1237"/>
      <c r="D41" s="1131">
        <v>-9</v>
      </c>
      <c r="E41" s="1018">
        <v>-73</v>
      </c>
      <c r="F41" s="245"/>
      <c r="G41" s="140">
        <v>58</v>
      </c>
      <c r="H41" s="244"/>
      <c r="I41" s="140">
        <v>-25</v>
      </c>
      <c r="J41" s="140">
        <v>5</v>
      </c>
      <c r="K41" s="189">
        <v>22</v>
      </c>
      <c r="L41" s="140">
        <v>56</v>
      </c>
      <c r="M41" s="126"/>
      <c r="N41" s="126"/>
      <c r="O41" s="126"/>
      <c r="P41" s="252"/>
      <c r="Q41" s="103"/>
      <c r="R41" s="103"/>
      <c r="S41" s="103"/>
      <c r="T41" s="103"/>
      <c r="U41" s="103"/>
      <c r="V41" s="103"/>
      <c r="W41" s="102"/>
      <c r="X41" s="102"/>
      <c r="Y41" s="102"/>
      <c r="Z41" s="102"/>
      <c r="AA41" s="102"/>
      <c r="AB41" s="102"/>
      <c r="AC41" s="102"/>
      <c r="AD41" s="102"/>
      <c r="AE41" s="102"/>
    </row>
    <row r="42" spans="1:31" s="80" customFormat="1" ht="16.5">
      <c r="A42" s="191" t="s">
        <v>202</v>
      </c>
      <c r="B42" s="1236">
        <v>57</v>
      </c>
      <c r="C42" s="1237"/>
      <c r="D42" s="1131">
        <v>53</v>
      </c>
      <c r="E42" s="1018">
        <v>4</v>
      </c>
      <c r="F42" s="300"/>
      <c r="G42" s="299">
        <v>47</v>
      </c>
      <c r="H42" s="301"/>
      <c r="I42" s="189">
        <v>27</v>
      </c>
      <c r="J42" s="140">
        <v>0</v>
      </c>
      <c r="K42" s="189">
        <v>20</v>
      </c>
      <c r="L42" s="189">
        <v>0</v>
      </c>
      <c r="M42" s="191"/>
      <c r="N42" s="191"/>
      <c r="O42" s="191"/>
      <c r="P42" s="252"/>
      <c r="Q42" s="303"/>
      <c r="R42" s="303"/>
      <c r="S42" s="303"/>
      <c r="T42" s="303"/>
      <c r="U42" s="303"/>
      <c r="V42" s="303"/>
      <c r="W42" s="302"/>
      <c r="X42" s="302"/>
      <c r="Y42" s="302"/>
      <c r="Z42" s="302"/>
      <c r="AA42" s="302"/>
      <c r="AB42" s="302"/>
      <c r="AC42" s="302"/>
      <c r="AD42" s="302"/>
      <c r="AE42" s="302"/>
    </row>
    <row r="43" spans="1:31" s="80" customFormat="1" ht="16.5">
      <c r="A43" s="191" t="s">
        <v>160</v>
      </c>
      <c r="B43" s="1238">
        <v>13</v>
      </c>
      <c r="C43" s="1239"/>
      <c r="D43" s="1131">
        <v>13</v>
      </c>
      <c r="E43" s="1018">
        <v>0</v>
      </c>
      <c r="F43" s="300"/>
      <c r="G43" s="301">
        <v>15</v>
      </c>
      <c r="H43" s="301"/>
      <c r="I43" s="304">
        <v>0</v>
      </c>
      <c r="J43" s="140">
        <v>2</v>
      </c>
      <c r="K43" s="304">
        <v>13</v>
      </c>
      <c r="L43" s="304">
        <v>0</v>
      </c>
      <c r="M43" s="191"/>
      <c r="N43" s="191"/>
      <c r="O43" s="191"/>
      <c r="P43" s="252"/>
      <c r="Q43" s="303"/>
      <c r="R43" s="303"/>
      <c r="S43" s="303"/>
      <c r="T43" s="303"/>
      <c r="U43" s="303"/>
      <c r="V43" s="303"/>
      <c r="W43" s="302"/>
      <c r="X43" s="302"/>
      <c r="Y43" s="302"/>
      <c r="Z43" s="302"/>
      <c r="AA43" s="302"/>
      <c r="AB43" s="302"/>
      <c r="AC43" s="302"/>
      <c r="AD43" s="302"/>
      <c r="AE43" s="302"/>
    </row>
    <row r="44" spans="1:31" s="80" customFormat="1" ht="16.5">
      <c r="A44" s="191" t="s">
        <v>201</v>
      </c>
      <c r="B44" s="1240">
        <v>4</v>
      </c>
      <c r="C44" s="1239"/>
      <c r="D44" s="1132">
        <v>1</v>
      </c>
      <c r="E44" s="1019">
        <v>3</v>
      </c>
      <c r="F44" s="245"/>
      <c r="G44" s="306">
        <v>146</v>
      </c>
      <c r="H44" s="244"/>
      <c r="I44" s="306">
        <v>142</v>
      </c>
      <c r="J44" s="306">
        <v>1</v>
      </c>
      <c r="K44" s="306">
        <v>0</v>
      </c>
      <c r="L44" s="306">
        <v>3</v>
      </c>
      <c r="M44" s="191"/>
      <c r="N44" s="191"/>
      <c r="O44" s="191"/>
      <c r="P44" s="252"/>
      <c r="Q44" s="303"/>
      <c r="R44" s="303"/>
      <c r="S44" s="303"/>
      <c r="T44" s="303"/>
      <c r="U44" s="303"/>
      <c r="V44" s="303"/>
      <c r="W44" s="302"/>
      <c r="X44" s="302"/>
      <c r="Y44" s="302"/>
      <c r="Z44" s="302"/>
      <c r="AA44" s="302"/>
      <c r="AB44" s="302"/>
      <c r="AC44" s="302"/>
      <c r="AD44" s="302"/>
      <c r="AE44" s="302"/>
    </row>
    <row r="45" spans="1:31" ht="15" customHeight="1">
      <c r="A45" s="104" t="s">
        <v>94</v>
      </c>
      <c r="B45" s="307">
        <v>1539</v>
      </c>
      <c r="C45" s="123"/>
      <c r="D45" s="305">
        <v>847</v>
      </c>
      <c r="E45" s="306">
        <v>692</v>
      </c>
      <c r="F45" s="245"/>
      <c r="G45" s="306">
        <v>3151</v>
      </c>
      <c r="H45" s="244"/>
      <c r="I45" s="306">
        <v>794</v>
      </c>
      <c r="J45" s="306">
        <v>861</v>
      </c>
      <c r="K45" s="306">
        <v>777</v>
      </c>
      <c r="L45" s="306">
        <v>719</v>
      </c>
      <c r="M45" s="104"/>
      <c r="N45" s="104"/>
      <c r="O45" s="104"/>
      <c r="P45" s="252"/>
      <c r="Q45" s="103"/>
      <c r="R45" s="103"/>
      <c r="S45" s="103"/>
      <c r="T45" s="103"/>
      <c r="U45" s="103"/>
      <c r="V45" s="103"/>
      <c r="W45" s="103"/>
      <c r="X45" s="103"/>
      <c r="Y45" s="103"/>
      <c r="Z45" s="103"/>
      <c r="AA45" s="103"/>
      <c r="AB45" s="103"/>
      <c r="AC45" s="103"/>
      <c r="AD45" s="103"/>
      <c r="AE45" s="103"/>
    </row>
    <row r="46" spans="1:31" s="49" customFormat="1" ht="17.25" thickBot="1">
      <c r="A46" s="145" t="s">
        <v>93</v>
      </c>
      <c r="B46" s="1013">
        <v>0.042273890310379356</v>
      </c>
      <c r="C46" s="1241"/>
      <c r="D46" s="1242">
        <v>0.09</v>
      </c>
      <c r="E46" s="210">
        <v>-0.05342831700801425</v>
      </c>
      <c r="F46" s="245"/>
      <c r="G46" s="210">
        <v>0.40730024482528376</v>
      </c>
      <c r="H46" s="244"/>
      <c r="I46" s="210">
        <v>0.20933080948669414</v>
      </c>
      <c r="J46" s="210">
        <v>0.06236261322212636</v>
      </c>
      <c r="K46" s="210">
        <v>0.07127113017384315</v>
      </c>
      <c r="L46" s="210">
        <v>0.07443012663852476</v>
      </c>
      <c r="M46" s="104"/>
      <c r="N46" s="104"/>
      <c r="O46" s="104"/>
      <c r="P46" s="287"/>
      <c r="Q46" s="126"/>
      <c r="R46" s="308"/>
      <c r="S46" s="308"/>
      <c r="T46" s="308"/>
      <c r="U46" s="308"/>
      <c r="V46" s="126"/>
      <c r="W46" s="126"/>
      <c r="X46" s="126"/>
      <c r="Y46" s="126"/>
      <c r="Z46" s="126"/>
      <c r="AA46" s="126"/>
      <c r="AB46" s="126"/>
      <c r="AC46" s="126"/>
      <c r="AD46" s="126"/>
      <c r="AE46" s="126"/>
    </row>
    <row r="47" spans="1:31" ht="29.25" customHeight="1" thickBot="1">
      <c r="A47" s="213" t="s">
        <v>92</v>
      </c>
      <c r="B47" s="309">
        <v>1.7120925575703638</v>
      </c>
      <c r="C47" s="289"/>
      <c r="D47" s="311">
        <v>0.9416342412451362</v>
      </c>
      <c r="E47" s="310">
        <v>0.7702582368655387</v>
      </c>
      <c r="F47" s="312"/>
      <c r="G47" s="310">
        <v>3.5065657689739593</v>
      </c>
      <c r="H47" s="313"/>
      <c r="I47" s="310">
        <v>0.8938885685733812</v>
      </c>
      <c r="J47" s="310">
        <v>0.9587910920700257</v>
      </c>
      <c r="K47" s="310">
        <v>0.8551747108633233</v>
      </c>
      <c r="L47" s="310">
        <v>0.7987113974672294</v>
      </c>
      <c r="M47" s="314"/>
      <c r="N47" s="314"/>
      <c r="O47" s="314"/>
      <c r="P47" s="287"/>
      <c r="Q47" s="103"/>
      <c r="R47" s="103"/>
      <c r="S47" s="103"/>
      <c r="T47" s="103"/>
      <c r="U47" s="103"/>
      <c r="V47" s="103"/>
      <c r="W47" s="103"/>
      <c r="X47" s="103"/>
      <c r="Y47" s="103"/>
      <c r="Z47" s="103"/>
      <c r="AA47" s="103"/>
      <c r="AB47" s="103"/>
      <c r="AC47" s="103"/>
      <c r="AD47" s="103"/>
      <c r="AE47" s="103"/>
    </row>
    <row r="48" spans="1:31" ht="33.75" customHeight="1">
      <c r="A48" s="315" t="s">
        <v>218</v>
      </c>
      <c r="B48" s="316"/>
      <c r="C48" s="317"/>
      <c r="D48" s="316"/>
      <c r="E48" s="1020"/>
      <c r="F48" s="317"/>
      <c r="G48" s="315"/>
      <c r="H48" s="317"/>
      <c r="I48" s="315"/>
      <c r="J48" s="315"/>
      <c r="K48" s="315"/>
      <c r="L48" s="315"/>
      <c r="M48" s="222"/>
      <c r="N48" s="222"/>
      <c r="O48" s="222"/>
      <c r="P48" s="126"/>
      <c r="Q48" s="318"/>
      <c r="R48" s="224"/>
      <c r="S48" s="224"/>
      <c r="T48" s="224"/>
      <c r="U48" s="224"/>
      <c r="V48" s="318"/>
      <c r="W48" s="103"/>
      <c r="X48" s="103"/>
      <c r="Y48" s="103"/>
      <c r="Z48" s="103"/>
      <c r="AA48" s="103"/>
      <c r="AB48" s="103"/>
      <c r="AC48" s="103"/>
      <c r="AD48" s="103"/>
      <c r="AE48" s="103"/>
    </row>
    <row r="49" spans="1:31" ht="9" customHeight="1">
      <c r="A49" s="103"/>
      <c r="B49" s="102"/>
      <c r="C49" s="126"/>
      <c r="D49" s="102"/>
      <c r="E49" s="223"/>
      <c r="F49" s="126"/>
      <c r="G49" s="103"/>
      <c r="H49" s="126"/>
      <c r="I49" s="103"/>
      <c r="J49" s="103"/>
      <c r="K49" s="103"/>
      <c r="L49" s="103"/>
      <c r="M49" s="224"/>
      <c r="N49" s="224"/>
      <c r="O49" s="224"/>
      <c r="P49" s="126"/>
      <c r="Q49" s="318"/>
      <c r="R49" s="224"/>
      <c r="S49" s="224"/>
      <c r="T49" s="224"/>
      <c r="U49" s="224"/>
      <c r="V49" s="318"/>
      <c r="W49" s="103"/>
      <c r="X49" s="103"/>
      <c r="Y49" s="103"/>
      <c r="Z49" s="103"/>
      <c r="AA49" s="103"/>
      <c r="AB49" s="103"/>
      <c r="AC49" s="103"/>
      <c r="AD49" s="103"/>
      <c r="AE49" s="103"/>
    </row>
    <row r="50" spans="1:31" ht="15" customHeight="1">
      <c r="A50" s="103"/>
      <c r="B50" s="102"/>
      <c r="C50" s="126"/>
      <c r="D50" s="102"/>
      <c r="E50" s="223"/>
      <c r="F50" s="126"/>
      <c r="G50" s="103"/>
      <c r="H50" s="126"/>
      <c r="I50" s="103"/>
      <c r="J50" s="103"/>
      <c r="K50" s="103"/>
      <c r="L50" s="103"/>
      <c r="M50" s="224"/>
      <c r="N50" s="224"/>
      <c r="O50" s="224"/>
      <c r="P50" s="126"/>
      <c r="Q50" s="318"/>
      <c r="R50" s="224"/>
      <c r="S50" s="224"/>
      <c r="T50" s="224"/>
      <c r="U50" s="224"/>
      <c r="V50" s="318"/>
      <c r="W50" s="103"/>
      <c r="X50" s="103"/>
      <c r="Y50" s="103"/>
      <c r="Z50" s="103"/>
      <c r="AA50" s="103"/>
      <c r="AB50" s="103"/>
      <c r="AC50" s="103"/>
      <c r="AD50" s="103"/>
      <c r="AE50" s="103"/>
    </row>
    <row r="51" spans="1:31" ht="15" customHeight="1">
      <c r="A51" s="103"/>
      <c r="B51" s="102"/>
      <c r="C51" s="126"/>
      <c r="D51" s="102"/>
      <c r="E51" s="223"/>
      <c r="F51" s="126"/>
      <c r="G51" s="103"/>
      <c r="H51" s="126"/>
      <c r="I51" s="103"/>
      <c r="J51" s="103"/>
      <c r="K51" s="103"/>
      <c r="L51" s="103"/>
      <c r="M51" s="224"/>
      <c r="N51" s="224"/>
      <c r="O51" s="224"/>
      <c r="P51" s="126"/>
      <c r="Q51" s="318"/>
      <c r="R51" s="224"/>
      <c r="S51" s="224"/>
      <c r="T51" s="224"/>
      <c r="U51" s="224"/>
      <c r="V51" s="318"/>
      <c r="W51" s="103"/>
      <c r="X51" s="103"/>
      <c r="Y51" s="103"/>
      <c r="Z51" s="103"/>
      <c r="AA51" s="103"/>
      <c r="AB51" s="103"/>
      <c r="AC51" s="103"/>
      <c r="AD51" s="103"/>
      <c r="AE51" s="103"/>
    </row>
    <row r="52" spans="1:31" ht="15" customHeight="1">
      <c r="A52" s="103"/>
      <c r="B52" s="102"/>
      <c r="C52" s="126"/>
      <c r="D52" s="102"/>
      <c r="E52" s="223"/>
      <c r="F52" s="126"/>
      <c r="G52" s="103"/>
      <c r="H52" s="126"/>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row>
    <row r="53" spans="1:31" ht="15" customHeight="1">
      <c r="A53" s="103"/>
      <c r="B53" s="102"/>
      <c r="C53" s="126"/>
      <c r="D53" s="102"/>
      <c r="E53" s="223"/>
      <c r="F53" s="126"/>
      <c r="G53" s="103"/>
      <c r="H53" s="126"/>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row>
    <row r="54" spans="1:31" ht="15" customHeight="1">
      <c r="A54" s="103"/>
      <c r="B54" s="102"/>
      <c r="C54" s="126"/>
      <c r="D54" s="102"/>
      <c r="E54" s="223"/>
      <c r="F54" s="126"/>
      <c r="G54" s="103"/>
      <c r="H54" s="126"/>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row>
    <row r="55" spans="1:31" ht="15" customHeight="1">
      <c r="A55" s="103"/>
      <c r="B55" s="102"/>
      <c r="C55" s="126"/>
      <c r="D55" s="102"/>
      <c r="E55" s="223"/>
      <c r="F55" s="126"/>
      <c r="G55" s="103"/>
      <c r="H55" s="126"/>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row>
    <row r="56" spans="1:31" ht="15" customHeight="1">
      <c r="A56" s="103"/>
      <c r="B56" s="102"/>
      <c r="C56" s="126"/>
      <c r="D56" s="102"/>
      <c r="E56" s="223"/>
      <c r="F56" s="126"/>
      <c r="G56" s="103"/>
      <c r="H56" s="126"/>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row>
    <row r="57" spans="1:31" ht="15" customHeight="1">
      <c r="A57" s="103"/>
      <c r="B57" s="102"/>
      <c r="C57" s="126"/>
      <c r="D57" s="102"/>
      <c r="E57" s="223"/>
      <c r="F57" s="126"/>
      <c r="G57" s="103"/>
      <c r="H57" s="126"/>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row>
    <row r="58" spans="1:31" ht="15" customHeight="1">
      <c r="A58" s="103"/>
      <c r="B58" s="102"/>
      <c r="C58" s="126"/>
      <c r="D58" s="102"/>
      <c r="E58" s="223"/>
      <c r="F58" s="126"/>
      <c r="G58" s="103"/>
      <c r="H58" s="126"/>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row>
    <row r="59" spans="1:31" ht="15" customHeight="1">
      <c r="A59" s="103"/>
      <c r="B59" s="102"/>
      <c r="C59" s="126"/>
      <c r="D59" s="102"/>
      <c r="E59" s="223"/>
      <c r="F59" s="126"/>
      <c r="G59" s="103"/>
      <c r="H59" s="126"/>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row>
    <row r="60" spans="1:31" ht="15" customHeight="1">
      <c r="A60" s="103"/>
      <c r="B60" s="102"/>
      <c r="C60" s="126"/>
      <c r="D60" s="102"/>
      <c r="E60" s="223"/>
      <c r="F60" s="126"/>
      <c r="G60" s="103"/>
      <c r="H60" s="126"/>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row>
    <row r="61" spans="1:31" ht="15" customHeight="1">
      <c r="A61" s="103"/>
      <c r="B61" s="102"/>
      <c r="C61" s="126"/>
      <c r="D61" s="102"/>
      <c r="E61" s="223"/>
      <c r="F61" s="126"/>
      <c r="G61" s="103"/>
      <c r="H61" s="126"/>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row>
    <row r="62" spans="1:31" ht="15" customHeight="1">
      <c r="A62" s="103"/>
      <c r="B62" s="102"/>
      <c r="C62" s="126"/>
      <c r="D62" s="102"/>
      <c r="E62" s="223"/>
      <c r="F62" s="126"/>
      <c r="G62" s="103"/>
      <c r="H62" s="126"/>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row>
    <row r="63" spans="1:31" ht="15" customHeight="1">
      <c r="A63" s="103"/>
      <c r="B63" s="102"/>
      <c r="C63" s="126"/>
      <c r="D63" s="102"/>
      <c r="E63" s="223"/>
      <c r="F63" s="126"/>
      <c r="G63" s="103"/>
      <c r="H63" s="126"/>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row>
    <row r="64" spans="1:31" ht="15" customHeight="1">
      <c r="A64" s="103"/>
      <c r="B64" s="102"/>
      <c r="C64" s="126"/>
      <c r="D64" s="102"/>
      <c r="E64" s="223"/>
      <c r="F64" s="126"/>
      <c r="G64" s="103"/>
      <c r="H64" s="126"/>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row>
    <row r="65" spans="1:31" ht="15" customHeight="1">
      <c r="A65" s="103"/>
      <c r="B65" s="102"/>
      <c r="C65" s="126"/>
      <c r="D65" s="102"/>
      <c r="E65" s="223"/>
      <c r="F65" s="126"/>
      <c r="G65" s="103"/>
      <c r="H65" s="126"/>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row>
    <row r="66" spans="1:31" ht="15" customHeight="1">
      <c r="A66" s="103"/>
      <c r="B66" s="102"/>
      <c r="C66" s="126"/>
      <c r="D66" s="102"/>
      <c r="E66" s="223"/>
      <c r="F66" s="126"/>
      <c r="G66" s="103"/>
      <c r="H66" s="126"/>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row>
    <row r="67" spans="1:31" ht="15" customHeight="1">
      <c r="A67" s="103"/>
      <c r="B67" s="102"/>
      <c r="C67" s="126"/>
      <c r="D67" s="102"/>
      <c r="E67" s="103"/>
      <c r="F67" s="126"/>
      <c r="G67" s="103"/>
      <c r="H67" s="126"/>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ht="15" customHeight="1">
      <c r="A68" s="103"/>
      <c r="B68" s="102"/>
      <c r="C68" s="126"/>
      <c r="D68" s="102"/>
      <c r="E68" s="103"/>
      <c r="F68" s="126"/>
      <c r="G68" s="103"/>
      <c r="H68" s="126"/>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31" ht="15" customHeight="1">
      <c r="A69" s="103"/>
      <c r="B69" s="102"/>
      <c r="C69" s="126"/>
      <c r="D69" s="102"/>
      <c r="E69" s="103"/>
      <c r="F69" s="126"/>
      <c r="G69" s="103"/>
      <c r="H69" s="126"/>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row>
    <row r="70" spans="1:31" ht="15" customHeight="1">
      <c r="A70" s="103"/>
      <c r="B70" s="102"/>
      <c r="C70" s="126"/>
      <c r="D70" s="102"/>
      <c r="E70" s="103"/>
      <c r="F70" s="126"/>
      <c r="G70" s="103"/>
      <c r="H70" s="126"/>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row>
    <row r="71" spans="1:31" ht="15" customHeight="1">
      <c r="A71" s="103"/>
      <c r="B71" s="102"/>
      <c r="C71" s="126"/>
      <c r="D71" s="102"/>
      <c r="E71" s="103"/>
      <c r="F71" s="126"/>
      <c r="G71" s="103"/>
      <c r="H71" s="126"/>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row>
    <row r="72" spans="1:31" ht="15" customHeight="1">
      <c r="A72" s="103"/>
      <c r="B72" s="102"/>
      <c r="C72" s="126"/>
      <c r="D72" s="102"/>
      <c r="E72" s="103"/>
      <c r="F72" s="126"/>
      <c r="G72" s="103"/>
      <c r="H72" s="126"/>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row>
    <row r="73" spans="1:31" ht="15" customHeight="1">
      <c r="A73" s="103"/>
      <c r="B73" s="102"/>
      <c r="C73" s="126"/>
      <c r="D73" s="102"/>
      <c r="E73" s="103"/>
      <c r="F73" s="126"/>
      <c r="G73" s="103"/>
      <c r="H73" s="126"/>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row>
    <row r="74" spans="1:31" ht="15" customHeight="1">
      <c r="A74" s="103"/>
      <c r="B74" s="102"/>
      <c r="C74" s="126"/>
      <c r="D74" s="102"/>
      <c r="E74" s="103"/>
      <c r="F74" s="126"/>
      <c r="G74" s="103"/>
      <c r="H74" s="126"/>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row>
    <row r="75" spans="1:31" ht="15" customHeight="1">
      <c r="A75" s="103"/>
      <c r="B75" s="102"/>
      <c r="C75" s="126"/>
      <c r="D75" s="102"/>
      <c r="E75" s="103"/>
      <c r="F75" s="126"/>
      <c r="G75" s="103"/>
      <c r="H75" s="126"/>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row>
    <row r="76" spans="1:31" ht="15" customHeight="1">
      <c r="A76" s="103"/>
      <c r="B76" s="102"/>
      <c r="C76" s="126"/>
      <c r="D76" s="102"/>
      <c r="E76" s="103"/>
      <c r="F76" s="126"/>
      <c r="G76" s="103"/>
      <c r="H76" s="126"/>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row>
    <row r="77" spans="1:31" ht="15" customHeight="1">
      <c r="A77" s="103"/>
      <c r="B77" s="102"/>
      <c r="C77" s="126"/>
      <c r="D77" s="102"/>
      <c r="E77" s="103"/>
      <c r="F77" s="126"/>
      <c r="G77" s="103"/>
      <c r="H77" s="126"/>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row>
    <row r="78" spans="1:31" ht="15" customHeight="1">
      <c r="A78" s="103"/>
      <c r="B78" s="102"/>
      <c r="C78" s="126"/>
      <c r="D78" s="102"/>
      <c r="E78" s="103"/>
      <c r="F78" s="126"/>
      <c r="G78" s="103"/>
      <c r="H78" s="126"/>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row>
    <row r="79" spans="1:31" ht="15" customHeight="1">
      <c r="A79" s="103"/>
      <c r="B79" s="102"/>
      <c r="C79" s="126"/>
      <c r="D79" s="102"/>
      <c r="E79" s="103"/>
      <c r="F79" s="126"/>
      <c r="G79" s="103"/>
      <c r="H79" s="126"/>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row>
    <row r="80" spans="1:31" ht="15" customHeight="1">
      <c r="A80" s="103"/>
      <c r="B80" s="102"/>
      <c r="C80" s="126"/>
      <c r="D80" s="102"/>
      <c r="E80" s="103"/>
      <c r="F80" s="126"/>
      <c r="G80" s="103"/>
      <c r="H80" s="126"/>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row>
    <row r="81" spans="1:31" ht="15" customHeight="1">
      <c r="A81" s="103"/>
      <c r="B81" s="102"/>
      <c r="C81" s="126"/>
      <c r="D81" s="102"/>
      <c r="E81" s="103"/>
      <c r="F81" s="126"/>
      <c r="G81" s="103"/>
      <c r="H81" s="126"/>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row>
    <row r="82" spans="1:31" ht="15" customHeight="1">
      <c r="A82" s="103"/>
      <c r="B82" s="102"/>
      <c r="C82" s="126"/>
      <c r="D82" s="102"/>
      <c r="E82" s="103"/>
      <c r="F82" s="126"/>
      <c r="G82" s="103"/>
      <c r="H82" s="126"/>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row>
    <row r="83" spans="1:31" ht="15" customHeight="1">
      <c r="A83" s="103"/>
      <c r="B83" s="102"/>
      <c r="C83" s="126"/>
      <c r="D83" s="102"/>
      <c r="E83" s="103"/>
      <c r="F83" s="126"/>
      <c r="G83" s="103"/>
      <c r="H83" s="126"/>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row>
    <row r="84" spans="1:31" ht="15" customHeight="1">
      <c r="A84" s="103"/>
      <c r="B84" s="102"/>
      <c r="C84" s="126"/>
      <c r="D84" s="102"/>
      <c r="E84" s="103"/>
      <c r="F84" s="126"/>
      <c r="G84" s="103"/>
      <c r="H84" s="126"/>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row>
    <row r="85" spans="1:31" ht="15" customHeight="1">
      <c r="A85" s="103"/>
      <c r="B85" s="102"/>
      <c r="C85" s="126"/>
      <c r="D85" s="102"/>
      <c r="E85" s="103"/>
      <c r="F85" s="126"/>
      <c r="G85" s="103"/>
      <c r="H85" s="126"/>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row>
    <row r="86" spans="1:31" ht="15" customHeight="1">
      <c r="A86" s="103"/>
      <c r="B86" s="102"/>
      <c r="C86" s="126"/>
      <c r="D86" s="102"/>
      <c r="E86" s="103"/>
      <c r="F86" s="126"/>
      <c r="G86" s="103"/>
      <c r="H86" s="126"/>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row>
    <row r="87" spans="1:31" ht="15" customHeight="1">
      <c r="A87" s="103"/>
      <c r="B87" s="102"/>
      <c r="C87" s="126"/>
      <c r="D87" s="102"/>
      <c r="E87" s="103"/>
      <c r="F87" s="126"/>
      <c r="G87" s="103"/>
      <c r="H87" s="126"/>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row>
    <row r="88" spans="1:31" ht="15" customHeight="1">
      <c r="A88" s="103"/>
      <c r="B88" s="102"/>
      <c r="C88" s="126"/>
      <c r="D88" s="102"/>
      <c r="E88" s="103"/>
      <c r="F88" s="126"/>
      <c r="G88" s="103"/>
      <c r="H88" s="126"/>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row>
    <row r="89" spans="1:31" ht="15" customHeight="1">
      <c r="A89" s="103"/>
      <c r="B89" s="102"/>
      <c r="C89" s="126"/>
      <c r="D89" s="102"/>
      <c r="E89" s="103"/>
      <c r="F89" s="126"/>
      <c r="G89" s="103"/>
      <c r="H89" s="126"/>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row>
    <row r="90" spans="1:31" ht="15" customHeight="1">
      <c r="A90" s="103"/>
      <c r="B90" s="102"/>
      <c r="C90" s="126"/>
      <c r="D90" s="102"/>
      <c r="E90" s="103"/>
      <c r="F90" s="126"/>
      <c r="G90" s="103"/>
      <c r="H90" s="126"/>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row>
    <row r="91" spans="1:31" ht="15" customHeight="1">
      <c r="A91" s="103"/>
      <c r="B91" s="102"/>
      <c r="C91" s="126"/>
      <c r="D91" s="102"/>
      <c r="E91" s="103"/>
      <c r="F91" s="126"/>
      <c r="G91" s="103"/>
      <c r="H91" s="126"/>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row>
    <row r="92" spans="1:31" ht="15" customHeight="1">
      <c r="A92" s="103"/>
      <c r="B92" s="102"/>
      <c r="C92" s="126"/>
      <c r="D92" s="102"/>
      <c r="E92" s="103"/>
      <c r="F92" s="126"/>
      <c r="G92" s="103"/>
      <c r="H92" s="126"/>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row>
    <row r="93" spans="1:31" ht="15" customHeight="1">
      <c r="A93" s="103"/>
      <c r="B93" s="102"/>
      <c r="C93" s="126"/>
      <c r="D93" s="102"/>
      <c r="E93" s="103"/>
      <c r="F93" s="126"/>
      <c r="G93" s="103"/>
      <c r="H93" s="126"/>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row>
    <row r="94" spans="1:31" ht="15" customHeight="1">
      <c r="A94" s="103"/>
      <c r="B94" s="102"/>
      <c r="C94" s="126"/>
      <c r="D94" s="102"/>
      <c r="E94" s="103"/>
      <c r="F94" s="126"/>
      <c r="G94" s="103"/>
      <c r="H94" s="126"/>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59" r:id="rId2"/>
  <headerFooter>
    <oddFooter>&amp;R&amp;"Helvetica,Regular"&amp;13BCE Supplementary Financial Information - Second Quarter 2019 Page 3</oddFooter>
  </headerFooter>
  <colBreaks count="1" manualBreakCount="1">
    <brk id="15" max="129" man="1"/>
  </colBreaks>
  <customProperties>
    <customPr name="EpmWorksheetKeyString_GUID" r:id="rId3"/>
    <customPr name="FPMExcelClientCellBasedFunctionStatus" r:id="rId4"/>
    <customPr name="FPMExcelClientRefreshTime" r:id="rId5"/>
  </customProperties>
  <drawing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O46"/>
  <sheetViews>
    <sheetView view="pageBreakPreview" zoomScaleNormal="70" zoomScaleSheetLayoutView="100" zoomScalePageLayoutView="0" workbookViewId="0" topLeftCell="A1">
      <selection activeCell="A44" sqref="A44"/>
    </sheetView>
  </sheetViews>
  <sheetFormatPr defaultColWidth="8.8515625" defaultRowHeight="12.75"/>
  <cols>
    <col min="1" max="1" width="90.00390625" style="41" customWidth="1"/>
    <col min="2" max="3" width="13.00390625" style="42" customWidth="1"/>
    <col min="4" max="4" width="1.8515625" style="42" customWidth="1"/>
    <col min="5" max="5" width="13.00390625" style="42" customWidth="1"/>
    <col min="6" max="6" width="14.00390625" style="42" customWidth="1"/>
    <col min="7" max="7" width="1.8515625" style="42" customWidth="1"/>
    <col min="8" max="8" width="13.00390625" style="42" customWidth="1"/>
    <col min="9" max="9" width="12.57421875" style="42" customWidth="1"/>
    <col min="10" max="10" width="1.8515625" style="43" customWidth="1"/>
    <col min="11" max="12" width="13.00390625" style="41" customWidth="1"/>
    <col min="13" max="13" width="3.421875" style="41" customWidth="1"/>
    <col min="14" max="14" width="8.8515625" style="41" customWidth="1"/>
    <col min="15" max="15" width="10.140625" style="41" bestFit="1" customWidth="1"/>
    <col min="16" max="16384" width="8.8515625" style="41" customWidth="1"/>
  </cols>
  <sheetData>
    <row r="1" spans="1:13" ht="23.25">
      <c r="A1" s="108"/>
      <c r="B1" s="232"/>
      <c r="C1" s="232"/>
      <c r="H1" s="232"/>
      <c r="I1" s="319"/>
      <c r="J1" s="99"/>
      <c r="K1" s="108"/>
      <c r="L1" s="101" t="s">
        <v>240</v>
      </c>
      <c r="M1" s="108"/>
    </row>
    <row r="2" spans="1:13" ht="18" customHeight="1">
      <c r="A2" s="108"/>
      <c r="B2" s="232"/>
      <c r="C2" s="232"/>
      <c r="H2" s="232"/>
      <c r="I2" s="319"/>
      <c r="J2" s="99"/>
      <c r="K2" s="108"/>
      <c r="L2" s="233" t="s">
        <v>174</v>
      </c>
      <c r="M2" s="108"/>
    </row>
    <row r="3" spans="1:13" ht="16.5" customHeight="1">
      <c r="A3" s="108"/>
      <c r="B3" s="232"/>
      <c r="C3" s="232"/>
      <c r="D3" s="232"/>
      <c r="E3" s="232"/>
      <c r="F3" s="232"/>
      <c r="G3" s="232"/>
      <c r="H3" s="232"/>
      <c r="I3" s="319"/>
      <c r="J3" s="99"/>
      <c r="K3" s="108"/>
      <c r="L3" s="108"/>
      <c r="M3" s="108"/>
    </row>
    <row r="4" spans="1:13" ht="15.75" customHeight="1" thickBot="1">
      <c r="A4" s="108"/>
      <c r="B4" s="320"/>
      <c r="C4" s="320"/>
      <c r="D4" s="320"/>
      <c r="E4" s="320"/>
      <c r="F4" s="320"/>
      <c r="G4" s="320"/>
      <c r="H4" s="321"/>
      <c r="I4" s="322"/>
      <c r="J4" s="100"/>
      <c r="K4" s="108"/>
      <c r="L4" s="108"/>
      <c r="M4" s="108"/>
    </row>
    <row r="5" spans="1:13" ht="39.75" customHeight="1" thickBot="1" thickTop="1">
      <c r="A5" s="323" t="s">
        <v>85</v>
      </c>
      <c r="B5" s="324" t="s">
        <v>284</v>
      </c>
      <c r="C5" s="325" t="s">
        <v>285</v>
      </c>
      <c r="D5" s="326"/>
      <c r="E5" s="327" t="s">
        <v>37</v>
      </c>
      <c r="F5" s="327" t="s">
        <v>36</v>
      </c>
      <c r="G5" s="328"/>
      <c r="H5" s="324" t="s">
        <v>289</v>
      </c>
      <c r="I5" s="325" t="s">
        <v>287</v>
      </c>
      <c r="J5" s="326"/>
      <c r="K5" s="327" t="s">
        <v>37</v>
      </c>
      <c r="L5" s="327" t="s">
        <v>36</v>
      </c>
      <c r="M5" s="107"/>
    </row>
    <row r="6" spans="1:13" ht="12" customHeight="1">
      <c r="A6" s="108"/>
      <c r="B6" s="329"/>
      <c r="C6" s="99"/>
      <c r="D6" s="99"/>
      <c r="E6" s="108"/>
      <c r="F6" s="99"/>
      <c r="G6" s="330"/>
      <c r="H6" s="329"/>
      <c r="I6" s="99"/>
      <c r="J6" s="99"/>
      <c r="K6" s="108"/>
      <c r="L6" s="99"/>
      <c r="M6" s="99"/>
    </row>
    <row r="7" spans="1:13" s="45" customFormat="1" ht="15.75" customHeight="1">
      <c r="A7" s="331" t="s">
        <v>199</v>
      </c>
      <c r="B7" s="332"/>
      <c r="C7" s="333"/>
      <c r="D7" s="333"/>
      <c r="E7" s="333"/>
      <c r="F7" s="333"/>
      <c r="G7" s="334"/>
      <c r="H7" s="332"/>
      <c r="I7" s="333"/>
      <c r="J7" s="333"/>
      <c r="K7" s="333"/>
      <c r="L7" s="333"/>
      <c r="M7" s="333"/>
    </row>
    <row r="8" spans="1:13" s="77" customFormat="1" ht="15.75" customHeight="1">
      <c r="A8" s="335" t="s">
        <v>113</v>
      </c>
      <c r="B8" s="336">
        <v>2189</v>
      </c>
      <c r="C8" s="337">
        <v>2121</v>
      </c>
      <c r="D8" s="123"/>
      <c r="E8" s="337">
        <v>68</v>
      </c>
      <c r="F8" s="338">
        <v>0.03206034889203206</v>
      </c>
      <c r="G8" s="339"/>
      <c r="H8" s="336">
        <v>4301</v>
      </c>
      <c r="I8" s="337">
        <v>4142</v>
      </c>
      <c r="J8" s="123"/>
      <c r="K8" s="337">
        <v>159</v>
      </c>
      <c r="L8" s="338">
        <v>0.038387252535007244</v>
      </c>
      <c r="M8" s="99"/>
    </row>
    <row r="9" spans="1:13" s="77" customFormat="1" ht="15.75" customHeight="1">
      <c r="A9" s="335" t="s">
        <v>114</v>
      </c>
      <c r="B9" s="336">
        <v>3088</v>
      </c>
      <c r="C9" s="337">
        <v>3061</v>
      </c>
      <c r="D9" s="123"/>
      <c r="E9" s="337">
        <v>27</v>
      </c>
      <c r="F9" s="338">
        <v>0.008820646847435479</v>
      </c>
      <c r="G9" s="339"/>
      <c r="H9" s="336">
        <v>6152</v>
      </c>
      <c r="I9" s="337">
        <v>6070</v>
      </c>
      <c r="J9" s="123"/>
      <c r="K9" s="337">
        <v>82</v>
      </c>
      <c r="L9" s="338">
        <v>0.013509060955518945</v>
      </c>
      <c r="M9" s="99"/>
    </row>
    <row r="10" spans="1:13" s="77" customFormat="1" ht="15.75" customHeight="1">
      <c r="A10" s="335" t="s">
        <v>115</v>
      </c>
      <c r="B10" s="336">
        <v>842</v>
      </c>
      <c r="C10" s="337">
        <v>791</v>
      </c>
      <c r="D10" s="123"/>
      <c r="E10" s="337">
        <v>51</v>
      </c>
      <c r="F10" s="338">
        <v>0.06447534766118837</v>
      </c>
      <c r="G10" s="339"/>
      <c r="H10" s="336">
        <v>1587</v>
      </c>
      <c r="I10" s="337">
        <v>1540</v>
      </c>
      <c r="J10" s="123"/>
      <c r="K10" s="337">
        <v>47</v>
      </c>
      <c r="L10" s="338">
        <v>0.03051948051948052</v>
      </c>
      <c r="M10" s="99"/>
    </row>
    <row r="11" spans="1:13" s="77" customFormat="1" ht="15.75" customHeight="1">
      <c r="A11" s="340" t="s">
        <v>116</v>
      </c>
      <c r="B11" s="341">
        <v>-189</v>
      </c>
      <c r="C11" s="131">
        <v>-187</v>
      </c>
      <c r="D11" s="123"/>
      <c r="E11" s="131">
        <v>-2</v>
      </c>
      <c r="F11" s="338">
        <v>-0.0106951871657754</v>
      </c>
      <c r="G11" s="339"/>
      <c r="H11" s="341">
        <v>-376</v>
      </c>
      <c r="I11" s="131">
        <v>-376</v>
      </c>
      <c r="J11" s="123"/>
      <c r="K11" s="1133">
        <v>0</v>
      </c>
      <c r="L11" s="1234" t="s">
        <v>293</v>
      </c>
      <c r="M11" s="99"/>
    </row>
    <row r="12" spans="1:13" s="77" customFormat="1" ht="15.75" customHeight="1">
      <c r="A12" s="343" t="s">
        <v>0</v>
      </c>
      <c r="B12" s="344">
        <v>5930</v>
      </c>
      <c r="C12" s="345">
        <v>5786</v>
      </c>
      <c r="D12" s="123"/>
      <c r="E12" s="345">
        <v>144</v>
      </c>
      <c r="F12" s="346">
        <v>0.02488765986864846</v>
      </c>
      <c r="G12" s="339"/>
      <c r="H12" s="344">
        <v>11664</v>
      </c>
      <c r="I12" s="345">
        <v>11376</v>
      </c>
      <c r="J12" s="123"/>
      <c r="K12" s="345">
        <v>288</v>
      </c>
      <c r="L12" s="346">
        <v>0.02531645569620253</v>
      </c>
      <c r="M12" s="99"/>
    </row>
    <row r="13" spans="1:15" s="77" customFormat="1" ht="8.25" customHeight="1">
      <c r="A13" s="343"/>
      <c r="B13" s="336"/>
      <c r="C13" s="337"/>
      <c r="D13" s="347"/>
      <c r="E13" s="348"/>
      <c r="F13" s="349"/>
      <c r="G13" s="339"/>
      <c r="H13" s="336"/>
      <c r="I13" s="337"/>
      <c r="J13" s="347"/>
      <c r="K13" s="348"/>
      <c r="L13" s="349"/>
      <c r="M13" s="99"/>
      <c r="N13" s="1094"/>
      <c r="O13" s="1094"/>
    </row>
    <row r="14" spans="1:13" s="45" customFormat="1" ht="15.75" customHeight="1">
      <c r="A14" s="331" t="s">
        <v>146</v>
      </c>
      <c r="B14" s="350"/>
      <c r="C14" s="351"/>
      <c r="D14" s="351"/>
      <c r="E14" s="351"/>
      <c r="F14" s="333"/>
      <c r="G14" s="352"/>
      <c r="H14" s="350"/>
      <c r="I14" s="351"/>
      <c r="J14" s="351"/>
      <c r="K14" s="351"/>
      <c r="L14" s="333"/>
      <c r="M14" s="333"/>
    </row>
    <row r="15" spans="1:15" s="77" customFormat="1" ht="15.75" customHeight="1">
      <c r="A15" s="335" t="s">
        <v>113</v>
      </c>
      <c r="B15" s="336">
        <v>-1209</v>
      </c>
      <c r="C15" s="337">
        <v>-1229</v>
      </c>
      <c r="D15" s="123"/>
      <c r="E15" s="337">
        <v>20</v>
      </c>
      <c r="F15" s="338">
        <v>0.01627339300244101</v>
      </c>
      <c r="G15" s="339"/>
      <c r="H15" s="336">
        <v>-2416</v>
      </c>
      <c r="I15" s="337">
        <v>-2439</v>
      </c>
      <c r="J15" s="123"/>
      <c r="K15" s="337">
        <v>23</v>
      </c>
      <c r="L15" s="338">
        <v>0.00943009430094301</v>
      </c>
      <c r="M15" s="99"/>
      <c r="O15" s="1094"/>
    </row>
    <row r="16" spans="1:13" s="77" customFormat="1" ht="15.75" customHeight="1">
      <c r="A16" s="335" t="s">
        <v>114</v>
      </c>
      <c r="B16" s="336">
        <v>-1727</v>
      </c>
      <c r="C16" s="337">
        <v>-1728</v>
      </c>
      <c r="D16" s="123"/>
      <c r="E16" s="337">
        <v>1</v>
      </c>
      <c r="F16" s="338">
        <v>0.0005787037037037037</v>
      </c>
      <c r="G16" s="339"/>
      <c r="H16" s="336">
        <v>-3452</v>
      </c>
      <c r="I16" s="337">
        <v>-3424</v>
      </c>
      <c r="J16" s="123"/>
      <c r="K16" s="337">
        <v>-28</v>
      </c>
      <c r="L16" s="338">
        <v>-0.008177570093457943</v>
      </c>
      <c r="M16" s="99"/>
    </row>
    <row r="17" spans="1:15" s="77" customFormat="1" ht="15.75" customHeight="1">
      <c r="A17" s="335" t="s">
        <v>115</v>
      </c>
      <c r="B17" s="336">
        <v>-588</v>
      </c>
      <c r="C17" s="337">
        <v>-586</v>
      </c>
      <c r="D17" s="123"/>
      <c r="E17" s="337">
        <v>-2</v>
      </c>
      <c r="F17" s="338">
        <v>-0.0034129692832764505</v>
      </c>
      <c r="G17" s="339"/>
      <c r="H17" s="336">
        <v>-1168</v>
      </c>
      <c r="I17" s="337">
        <v>-1205</v>
      </c>
      <c r="J17" s="123"/>
      <c r="K17" s="337">
        <v>37</v>
      </c>
      <c r="L17" s="338">
        <v>0.030705394190871368</v>
      </c>
      <c r="M17" s="99"/>
      <c r="O17" s="1091"/>
    </row>
    <row r="18" spans="1:15" s="77" customFormat="1" ht="15.75" customHeight="1">
      <c r="A18" s="340" t="s">
        <v>116</v>
      </c>
      <c r="B18" s="341">
        <v>189</v>
      </c>
      <c r="C18" s="342">
        <v>187</v>
      </c>
      <c r="D18" s="123"/>
      <c r="E18" s="131">
        <v>2</v>
      </c>
      <c r="F18" s="338">
        <v>0.0106951871657754</v>
      </c>
      <c r="G18" s="339"/>
      <c r="H18" s="341">
        <v>376</v>
      </c>
      <c r="I18" s="131">
        <v>376</v>
      </c>
      <c r="J18" s="123"/>
      <c r="K18" s="1133">
        <v>0</v>
      </c>
      <c r="L18" s="1234" t="s">
        <v>293</v>
      </c>
      <c r="M18" s="99"/>
      <c r="O18" s="1091"/>
    </row>
    <row r="19" spans="1:15" s="77" customFormat="1" ht="15.75" customHeight="1">
      <c r="A19" s="343" t="s">
        <v>0</v>
      </c>
      <c r="B19" s="353">
        <v>-3335</v>
      </c>
      <c r="C19" s="345">
        <v>-3356</v>
      </c>
      <c r="D19" s="123"/>
      <c r="E19" s="345">
        <v>21</v>
      </c>
      <c r="F19" s="346">
        <v>0.006257449344457688</v>
      </c>
      <c r="G19" s="339"/>
      <c r="H19" s="353">
        <v>-6660</v>
      </c>
      <c r="I19" s="345">
        <v>-6692</v>
      </c>
      <c r="J19" s="123"/>
      <c r="K19" s="345">
        <v>32</v>
      </c>
      <c r="L19" s="346">
        <v>0.004781829049611476</v>
      </c>
      <c r="M19" s="99"/>
      <c r="O19" s="1091"/>
    </row>
    <row r="20" spans="1:15" s="81" customFormat="1" ht="9" customHeight="1">
      <c r="A20" s="354"/>
      <c r="B20" s="355"/>
      <c r="C20" s="356"/>
      <c r="D20" s="357"/>
      <c r="E20" s="356"/>
      <c r="F20" s="358"/>
      <c r="G20" s="359"/>
      <c r="H20" s="355"/>
      <c r="I20" s="356"/>
      <c r="J20" s="357"/>
      <c r="K20" s="356"/>
      <c r="L20" s="358"/>
      <c r="M20" s="360"/>
      <c r="O20" s="1094"/>
    </row>
    <row r="21" spans="1:13" s="45" customFormat="1" ht="16.5">
      <c r="A21" s="331" t="s">
        <v>109</v>
      </c>
      <c r="B21" s="350"/>
      <c r="C21" s="351"/>
      <c r="D21" s="351"/>
      <c r="E21" s="351"/>
      <c r="F21" s="333"/>
      <c r="G21" s="352"/>
      <c r="H21" s="350"/>
      <c r="I21" s="351"/>
      <c r="J21" s="351"/>
      <c r="K21" s="351"/>
      <c r="L21" s="333"/>
      <c r="M21" s="333"/>
    </row>
    <row r="22" spans="1:13" s="77" customFormat="1" ht="18.75" customHeight="1">
      <c r="A22" s="335" t="s">
        <v>113</v>
      </c>
      <c r="B22" s="336">
        <v>980</v>
      </c>
      <c r="C22" s="337">
        <v>892</v>
      </c>
      <c r="D22" s="123"/>
      <c r="E22" s="337">
        <v>88</v>
      </c>
      <c r="F22" s="338">
        <v>0.09865470852017937</v>
      </c>
      <c r="G22" s="339"/>
      <c r="H22" s="336">
        <v>1885</v>
      </c>
      <c r="I22" s="337">
        <v>1703</v>
      </c>
      <c r="J22" s="123"/>
      <c r="K22" s="337">
        <v>182</v>
      </c>
      <c r="L22" s="338">
        <v>0.10687022900763359</v>
      </c>
      <c r="M22" s="99"/>
    </row>
    <row r="23" spans="1:15" s="77" customFormat="1" ht="15.75" customHeight="1">
      <c r="A23" s="361" t="s">
        <v>144</v>
      </c>
      <c r="B23" s="133">
        <v>0.448</v>
      </c>
      <c r="C23" s="137">
        <v>0.421</v>
      </c>
      <c r="D23" s="138"/>
      <c r="E23" s="362"/>
      <c r="F23" s="136">
        <v>2.7000000000000024</v>
      </c>
      <c r="G23" s="135"/>
      <c r="H23" s="133">
        <v>0.438</v>
      </c>
      <c r="I23" s="1092">
        <v>0.411</v>
      </c>
      <c r="J23" s="138"/>
      <c r="K23" s="362"/>
      <c r="L23" s="136">
        <v>2.7000000000000024</v>
      </c>
      <c r="M23" s="99"/>
      <c r="O23" s="1091"/>
    </row>
    <row r="24" spans="1:13" s="77" customFormat="1" ht="15.75" customHeight="1">
      <c r="A24" s="335" t="s">
        <v>114</v>
      </c>
      <c r="B24" s="336">
        <v>1361</v>
      </c>
      <c r="C24" s="337">
        <v>1333</v>
      </c>
      <c r="D24" s="123"/>
      <c r="E24" s="337">
        <v>28</v>
      </c>
      <c r="F24" s="338">
        <v>0.021005251312828207</v>
      </c>
      <c r="G24" s="339"/>
      <c r="H24" s="336">
        <v>2700</v>
      </c>
      <c r="I24" s="337">
        <v>2646</v>
      </c>
      <c r="J24" s="123"/>
      <c r="K24" s="337">
        <v>54</v>
      </c>
      <c r="L24" s="338">
        <v>0.02040816326530612</v>
      </c>
      <c r="M24" s="99"/>
    </row>
    <row r="25" spans="1:13" s="77" customFormat="1" ht="15.75" customHeight="1">
      <c r="A25" s="361" t="s">
        <v>145</v>
      </c>
      <c r="B25" s="133">
        <v>0.441</v>
      </c>
      <c r="C25" s="137">
        <v>0.435</v>
      </c>
      <c r="D25" s="138"/>
      <c r="E25" s="362"/>
      <c r="F25" s="136">
        <v>0.6000000000000005</v>
      </c>
      <c r="G25" s="135"/>
      <c r="H25" s="133">
        <v>0.439</v>
      </c>
      <c r="I25" s="1092">
        <v>0.436</v>
      </c>
      <c r="J25" s="138"/>
      <c r="K25" s="362"/>
      <c r="L25" s="136">
        <v>0.30000000000000027</v>
      </c>
      <c r="M25" s="99"/>
    </row>
    <row r="26" spans="1:13" s="77" customFormat="1" ht="15.75" customHeight="1">
      <c r="A26" s="335" t="s">
        <v>115</v>
      </c>
      <c r="B26" s="336">
        <v>254</v>
      </c>
      <c r="C26" s="337">
        <v>205</v>
      </c>
      <c r="D26" s="99"/>
      <c r="E26" s="337">
        <v>49</v>
      </c>
      <c r="F26" s="338">
        <v>0.23902439024390243</v>
      </c>
      <c r="G26" s="339"/>
      <c r="H26" s="336">
        <v>419</v>
      </c>
      <c r="I26" s="337">
        <v>335</v>
      </c>
      <c r="J26" s="99"/>
      <c r="K26" s="337">
        <v>84</v>
      </c>
      <c r="L26" s="338">
        <v>0.2507462686567164</v>
      </c>
      <c r="M26" s="108"/>
    </row>
    <row r="27" spans="1:13" s="77" customFormat="1" ht="15.75" customHeight="1">
      <c r="A27" s="361" t="s">
        <v>144</v>
      </c>
      <c r="B27" s="363">
        <v>0.302</v>
      </c>
      <c r="C27" s="364">
        <v>0.259</v>
      </c>
      <c r="D27" s="365"/>
      <c r="E27" s="366"/>
      <c r="F27" s="367">
        <v>4.299999999999998</v>
      </c>
      <c r="G27" s="368"/>
      <c r="H27" s="363">
        <v>0.264</v>
      </c>
      <c r="I27" s="1093">
        <v>0.218</v>
      </c>
      <c r="J27" s="365"/>
      <c r="K27" s="366"/>
      <c r="L27" s="367">
        <v>4.600000000000001</v>
      </c>
      <c r="M27" s="108"/>
    </row>
    <row r="28" spans="1:14" s="77" customFormat="1" ht="15.75" customHeight="1">
      <c r="A28" s="343" t="s">
        <v>0</v>
      </c>
      <c r="B28" s="344">
        <v>2595</v>
      </c>
      <c r="C28" s="345">
        <v>2430</v>
      </c>
      <c r="D28" s="123"/>
      <c r="E28" s="345">
        <v>165</v>
      </c>
      <c r="F28" s="369">
        <v>0.06790123456790123</v>
      </c>
      <c r="G28" s="339"/>
      <c r="H28" s="344">
        <v>5004</v>
      </c>
      <c r="I28" s="345">
        <v>4684</v>
      </c>
      <c r="J28" s="123"/>
      <c r="K28" s="345">
        <v>320</v>
      </c>
      <c r="L28" s="369">
        <v>0.06831767719897523</v>
      </c>
      <c r="M28" s="99"/>
      <c r="N28" s="1091"/>
    </row>
    <row r="29" spans="1:13" s="77" customFormat="1" ht="15.75" customHeight="1">
      <c r="A29" s="361" t="s">
        <v>144</v>
      </c>
      <c r="B29" s="133">
        <v>0.438</v>
      </c>
      <c r="C29" s="137">
        <v>0.42</v>
      </c>
      <c r="D29" s="138"/>
      <c r="E29" s="337"/>
      <c r="F29" s="136">
        <v>1.8000000000000016</v>
      </c>
      <c r="G29" s="135"/>
      <c r="H29" s="133">
        <v>0.429</v>
      </c>
      <c r="I29" s="1092">
        <v>0.412</v>
      </c>
      <c r="J29" s="138"/>
      <c r="K29" s="337"/>
      <c r="L29" s="136">
        <v>1.7000000000000015</v>
      </c>
      <c r="M29" s="99"/>
    </row>
    <row r="30" spans="1:13" s="81" customFormat="1" ht="10.5" customHeight="1">
      <c r="A30" s="361"/>
      <c r="B30" s="370"/>
      <c r="C30" s="362"/>
      <c r="D30" s="371"/>
      <c r="E30" s="123"/>
      <c r="F30" s="372"/>
      <c r="G30" s="373"/>
      <c r="H30" s="370"/>
      <c r="I30" s="362"/>
      <c r="J30" s="371"/>
      <c r="K30" s="123"/>
      <c r="L30" s="372"/>
      <c r="M30" s="360"/>
    </row>
    <row r="31" spans="1:13" s="45" customFormat="1" ht="15.75" customHeight="1">
      <c r="A31" s="331" t="s">
        <v>14</v>
      </c>
      <c r="B31" s="350"/>
      <c r="C31" s="351"/>
      <c r="D31" s="333"/>
      <c r="E31" s="351"/>
      <c r="F31" s="351"/>
      <c r="G31" s="352"/>
      <c r="H31" s="350"/>
      <c r="I31" s="351"/>
      <c r="J31" s="333"/>
      <c r="K31" s="351"/>
      <c r="L31" s="351"/>
      <c r="M31" s="333"/>
    </row>
    <row r="32" spans="1:13" s="77" customFormat="1" ht="15.75" customHeight="1">
      <c r="A32" s="335" t="s">
        <v>113</v>
      </c>
      <c r="B32" s="336">
        <v>168</v>
      </c>
      <c r="C32" s="337">
        <v>181</v>
      </c>
      <c r="D32" s="123"/>
      <c r="E32" s="1100">
        <v>13</v>
      </c>
      <c r="F32" s="338">
        <v>0.0718232044198895</v>
      </c>
      <c r="G32" s="339"/>
      <c r="H32" s="336">
        <v>319</v>
      </c>
      <c r="I32" s="337">
        <v>348</v>
      </c>
      <c r="J32" s="123"/>
      <c r="K32" s="337">
        <v>29</v>
      </c>
      <c r="L32" s="338">
        <v>0.08333333333333333</v>
      </c>
      <c r="M32" s="99"/>
    </row>
    <row r="33" spans="1:13" s="77" customFormat="1" ht="20.25" customHeight="1">
      <c r="A33" s="361" t="s">
        <v>245</v>
      </c>
      <c r="B33" s="374">
        <v>0.0767473732297853</v>
      </c>
      <c r="C33" s="137">
        <v>0.08533710513908534</v>
      </c>
      <c r="D33" s="138"/>
      <c r="E33" s="136"/>
      <c r="F33" s="136">
        <v>0.8489731909300041</v>
      </c>
      <c r="G33" s="375"/>
      <c r="H33" s="374">
        <v>0.0741687979539642</v>
      </c>
      <c r="I33" s="1092">
        <v>0.084</v>
      </c>
      <c r="J33" s="138"/>
      <c r="K33" s="123"/>
      <c r="L33" s="136">
        <v>0.9831202046035812</v>
      </c>
      <c r="M33" s="99"/>
    </row>
    <row r="34" spans="1:13" s="77" customFormat="1" ht="16.5">
      <c r="A34" s="335" t="s">
        <v>114</v>
      </c>
      <c r="B34" s="336">
        <v>780</v>
      </c>
      <c r="C34" s="337">
        <v>843</v>
      </c>
      <c r="D34" s="123"/>
      <c r="E34" s="337">
        <v>63</v>
      </c>
      <c r="F34" s="338">
        <v>0.07473309608540925</v>
      </c>
      <c r="G34" s="339"/>
      <c r="H34" s="336">
        <v>1454</v>
      </c>
      <c r="I34" s="337">
        <v>1587</v>
      </c>
      <c r="J34" s="123"/>
      <c r="K34" s="337">
        <v>133</v>
      </c>
      <c r="L34" s="338">
        <v>0.08380592312539382</v>
      </c>
      <c r="M34" s="99"/>
    </row>
    <row r="35" spans="1:13" s="77" customFormat="1" ht="15.75" customHeight="1">
      <c r="A35" s="361" t="s">
        <v>148</v>
      </c>
      <c r="B35" s="374">
        <v>0.25259067357512954</v>
      </c>
      <c r="C35" s="137">
        <v>0.2754001960143744</v>
      </c>
      <c r="D35" s="138"/>
      <c r="E35" s="123"/>
      <c r="F35" s="136">
        <v>2.1809522439244833</v>
      </c>
      <c r="G35" s="375"/>
      <c r="H35" s="374">
        <v>0.23634590377113135</v>
      </c>
      <c r="I35" s="1092">
        <v>0.261</v>
      </c>
      <c r="J35" s="138"/>
      <c r="K35" s="123"/>
      <c r="L35" s="136">
        <v>2.465409622886866</v>
      </c>
      <c r="M35" s="99"/>
    </row>
    <row r="36" spans="1:13" s="77" customFormat="1" ht="15.75" customHeight="1">
      <c r="A36" s="335" t="s">
        <v>115</v>
      </c>
      <c r="B36" s="336">
        <v>24</v>
      </c>
      <c r="C36" s="337">
        <v>32</v>
      </c>
      <c r="D36" s="138"/>
      <c r="E36" s="337">
        <v>8</v>
      </c>
      <c r="F36" s="338">
        <v>0.25</v>
      </c>
      <c r="G36" s="339"/>
      <c r="H36" s="336">
        <v>49</v>
      </c>
      <c r="I36" s="337">
        <v>52</v>
      </c>
      <c r="J36" s="138"/>
      <c r="K36" s="337">
        <v>3</v>
      </c>
      <c r="L36" s="338">
        <v>0.057692307692307696</v>
      </c>
      <c r="M36" s="99"/>
    </row>
    <row r="37" spans="1:13" s="77" customFormat="1" ht="15.75" customHeight="1">
      <c r="A37" s="361" t="s">
        <v>148</v>
      </c>
      <c r="B37" s="363">
        <v>0.028503562945368172</v>
      </c>
      <c r="C37" s="376">
        <v>0.040455120101137804</v>
      </c>
      <c r="D37" s="138"/>
      <c r="E37" s="377"/>
      <c r="F37" s="367">
        <v>1.0951557155769631</v>
      </c>
      <c r="G37" s="368"/>
      <c r="H37" s="363">
        <v>0.03087586641461878</v>
      </c>
      <c r="I37" s="1095">
        <v>0.034</v>
      </c>
      <c r="J37" s="138"/>
      <c r="K37" s="377"/>
      <c r="L37" s="367">
        <v>0.31241335853812235</v>
      </c>
      <c r="M37" s="99"/>
    </row>
    <row r="38" spans="1:13" s="77" customFormat="1" ht="15.75" customHeight="1">
      <c r="A38" s="343" t="s">
        <v>0</v>
      </c>
      <c r="B38" s="344">
        <v>972</v>
      </c>
      <c r="C38" s="345">
        <v>1056</v>
      </c>
      <c r="D38" s="123"/>
      <c r="E38" s="345">
        <v>84</v>
      </c>
      <c r="F38" s="346">
        <v>0.07954545454545454</v>
      </c>
      <c r="G38" s="339"/>
      <c r="H38" s="344">
        <v>1822</v>
      </c>
      <c r="I38" s="345">
        <v>1987</v>
      </c>
      <c r="J38" s="123"/>
      <c r="K38" s="345">
        <v>165</v>
      </c>
      <c r="L38" s="346">
        <v>0.08303975842979366</v>
      </c>
      <c r="M38" s="99"/>
    </row>
    <row r="39" spans="1:13" s="77" customFormat="1" ht="17.25" thickBot="1">
      <c r="A39" s="361" t="s">
        <v>148</v>
      </c>
      <c r="B39" s="378">
        <v>0.1639123102866779</v>
      </c>
      <c r="C39" s="137">
        <v>0.18250950570342206</v>
      </c>
      <c r="D39" s="138"/>
      <c r="E39" s="123"/>
      <c r="F39" s="379">
        <v>1.8509505703422051</v>
      </c>
      <c r="G39" s="375"/>
      <c r="H39" s="378">
        <v>0.1562071330589849</v>
      </c>
      <c r="I39" s="1092">
        <v>0.175</v>
      </c>
      <c r="J39" s="138"/>
      <c r="K39" s="123"/>
      <c r="L39" s="379">
        <v>1.899999999999999</v>
      </c>
      <c r="M39" s="99"/>
    </row>
    <row r="40" spans="1:13" s="77" customFormat="1" ht="12.75" customHeight="1" thickTop="1">
      <c r="A40" s="343"/>
      <c r="B40" s="185"/>
      <c r="C40" s="185"/>
      <c r="D40" s="185"/>
      <c r="E40" s="185"/>
      <c r="F40" s="185"/>
      <c r="G40" s="185"/>
      <c r="H40" s="185"/>
      <c r="I40" s="123"/>
      <c r="J40" s="123"/>
      <c r="K40" s="123"/>
      <c r="L40" s="338"/>
      <c r="M40" s="103"/>
    </row>
    <row r="41" spans="1:13" ht="15" customHeight="1">
      <c r="A41" s="330"/>
      <c r="B41" s="185"/>
      <c r="C41" s="185"/>
      <c r="D41" s="185"/>
      <c r="E41" s="185"/>
      <c r="F41" s="185"/>
      <c r="G41" s="185"/>
      <c r="H41" s="185"/>
      <c r="I41" s="380"/>
      <c r="J41" s="347"/>
      <c r="K41" s="123"/>
      <c r="L41" s="338"/>
      <c r="M41" s="99"/>
    </row>
    <row r="42" spans="1:13" ht="16.5">
      <c r="A42" s="108"/>
      <c r="B42" s="232"/>
      <c r="C42" s="232"/>
      <c r="D42" s="232"/>
      <c r="E42" s="232"/>
      <c r="F42" s="232"/>
      <c r="G42" s="232"/>
      <c r="H42" s="232"/>
      <c r="I42" s="108"/>
      <c r="J42" s="99"/>
      <c r="K42" s="123"/>
      <c r="L42" s="338"/>
      <c r="M42" s="99"/>
    </row>
    <row r="43" spans="1:13" ht="16.5">
      <c r="A43" s="108"/>
      <c r="B43" s="232"/>
      <c r="C43" s="232"/>
      <c r="D43" s="232"/>
      <c r="E43" s="232"/>
      <c r="F43" s="232"/>
      <c r="G43" s="232"/>
      <c r="H43" s="232"/>
      <c r="I43" s="232"/>
      <c r="J43" s="99"/>
      <c r="K43" s="108"/>
      <c r="L43" s="108"/>
      <c r="M43" s="108"/>
    </row>
    <row r="44" spans="1:13" ht="16.5">
      <c r="A44" s="108"/>
      <c r="B44" s="232"/>
      <c r="C44" s="232"/>
      <c r="D44" s="232"/>
      <c r="E44" s="232"/>
      <c r="F44" s="232"/>
      <c r="G44" s="232"/>
      <c r="H44" s="232"/>
      <c r="I44" s="232"/>
      <c r="J44" s="99"/>
      <c r="K44" s="99"/>
      <c r="L44" s="108"/>
      <c r="M44" s="108"/>
    </row>
    <row r="45" spans="1:13" ht="16.5">
      <c r="A45" s="108"/>
      <c r="B45" s="232"/>
      <c r="C45" s="232"/>
      <c r="D45" s="232"/>
      <c r="E45" s="232"/>
      <c r="F45" s="232"/>
      <c r="G45" s="232"/>
      <c r="H45" s="232"/>
      <c r="I45" s="232"/>
      <c r="J45" s="99"/>
      <c r="K45" s="108"/>
      <c r="L45" s="108"/>
      <c r="M45" s="108"/>
    </row>
    <row r="46" spans="1:13" ht="16.5">
      <c r="A46" s="108"/>
      <c r="B46" s="232"/>
      <c r="C46" s="232"/>
      <c r="D46" s="232"/>
      <c r="E46" s="232"/>
      <c r="F46" s="232"/>
      <c r="G46" s="232"/>
      <c r="H46" s="232"/>
      <c r="I46" s="232"/>
      <c r="J46" s="99"/>
      <c r="K46" s="108"/>
      <c r="L46" s="108"/>
      <c r="M46" s="108"/>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&amp;R&amp;"Helvetica,Regular"&amp;13BCE Supplementary Financial Information -  Second Quarter 2019 Page 4</oddFooter>
  </headerFooter>
  <colBreaks count="1" manualBreakCount="1">
    <brk id="12" max="65535" man="1"/>
  </colBreaks>
  <customProperties>
    <customPr name="EpmWorksheetKeyString_GUID" r:id="rId3"/>
    <customPr name="FPMExcelClientCellBasedFunctionStatus" r:id="rId4"/>
    <customPr name="FPMExcelClientRefreshTime" r:id="rId5"/>
  </customProperties>
  <drawing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A1:N44"/>
  <sheetViews>
    <sheetView showGridLines="0" view="pageBreakPreview" zoomScaleNormal="70" zoomScaleSheetLayoutView="100" zoomScalePageLayoutView="0" workbookViewId="0" topLeftCell="A1">
      <selection activeCell="A49" sqref="A49"/>
    </sheetView>
  </sheetViews>
  <sheetFormatPr defaultColWidth="9.140625" defaultRowHeight="12.75"/>
  <cols>
    <col min="1" max="1" width="97.57421875" style="1205" customWidth="1"/>
    <col min="2" max="2" width="12.7109375" style="1205" customWidth="1"/>
    <col min="3" max="3" width="1.57421875" style="1232" customWidth="1"/>
    <col min="4" max="5" width="12.7109375" style="1205" customWidth="1"/>
    <col min="6" max="6" width="1.7109375" style="1232" customWidth="1"/>
    <col min="7" max="7" width="12.7109375" style="1205" customWidth="1"/>
    <col min="8" max="8" width="1.7109375" style="1205" customWidth="1"/>
    <col min="9" max="9" width="12.57421875" style="1233" customWidth="1"/>
    <col min="10" max="12" width="12.57421875" style="1205" customWidth="1"/>
    <col min="13" max="13" width="19.8515625" style="1205" bestFit="1" customWidth="1"/>
    <col min="14" max="16384" width="9.140625" style="1205" customWidth="1"/>
  </cols>
  <sheetData>
    <row r="1" spans="1:14" s="1210" customFormat="1" ht="20.25">
      <c r="A1" s="1207"/>
      <c r="B1" s="1207"/>
      <c r="C1" s="1208"/>
      <c r="D1" s="1207"/>
      <c r="E1" s="1206"/>
      <c r="F1" s="1208"/>
      <c r="G1" s="1206"/>
      <c r="H1" s="1206"/>
      <c r="I1" s="1207"/>
      <c r="J1" s="1206"/>
      <c r="K1" s="1206"/>
      <c r="L1" s="53" t="s">
        <v>30</v>
      </c>
      <c r="M1" s="1209"/>
      <c r="N1" s="1209"/>
    </row>
    <row r="2" spans="1:14" s="1210" customFormat="1" ht="20.25">
      <c r="A2" s="1207"/>
      <c r="B2" s="1207"/>
      <c r="C2" s="1208"/>
      <c r="D2" s="1207"/>
      <c r="E2" s="1206"/>
      <c r="F2" s="1208"/>
      <c r="G2" s="1206"/>
      <c r="H2" s="1206"/>
      <c r="I2" s="1207"/>
      <c r="J2" s="1206"/>
      <c r="K2" s="1206"/>
      <c r="L2" s="53" t="s">
        <v>112</v>
      </c>
      <c r="M2" s="1209"/>
      <c r="N2" s="1209"/>
    </row>
    <row r="3" spans="1:14" s="1210" customFormat="1" ht="18" customHeight="1">
      <c r="A3" s="1207"/>
      <c r="B3" s="1207"/>
      <c r="C3" s="1208"/>
      <c r="D3" s="1207"/>
      <c r="E3" s="1206"/>
      <c r="F3" s="1208"/>
      <c r="G3" s="1206"/>
      <c r="H3" s="1206"/>
      <c r="I3" s="1207"/>
      <c r="J3" s="1206"/>
      <c r="K3" s="1206"/>
      <c r="L3" s="1207"/>
      <c r="M3" s="1209"/>
      <c r="N3" s="1209"/>
    </row>
    <row r="4" spans="1:14" s="1210" customFormat="1" ht="33.75" thickBot="1">
      <c r="A4" s="1211" t="s">
        <v>85</v>
      </c>
      <c r="B4" s="1212" t="s">
        <v>288</v>
      </c>
      <c r="C4" s="1213"/>
      <c r="D4" s="1214" t="s">
        <v>221</v>
      </c>
      <c r="E4" s="381" t="s">
        <v>220</v>
      </c>
      <c r="F4" s="1215"/>
      <c r="G4" s="1216" t="s">
        <v>219</v>
      </c>
      <c r="H4" s="1217"/>
      <c r="I4" s="1218" t="s">
        <v>206</v>
      </c>
      <c r="J4" s="1219" t="s">
        <v>205</v>
      </c>
      <c r="K4" s="1219" t="s">
        <v>204</v>
      </c>
      <c r="L4" s="382" t="s">
        <v>203</v>
      </c>
      <c r="M4" s="1209"/>
      <c r="N4" s="1209"/>
    </row>
    <row r="5" spans="1:14" s="1210" customFormat="1" ht="18.75" customHeight="1">
      <c r="A5" s="1207"/>
      <c r="B5" s="1207"/>
      <c r="C5" s="1208"/>
      <c r="D5" s="1207"/>
      <c r="E5" s="1206"/>
      <c r="F5" s="1208"/>
      <c r="G5" s="383"/>
      <c r="H5" s="383"/>
      <c r="I5" s="383"/>
      <c r="J5" s="1206"/>
      <c r="K5" s="1206"/>
      <c r="L5" s="384"/>
      <c r="M5" s="1209"/>
      <c r="N5" s="1209"/>
    </row>
    <row r="6" spans="1:14" ht="19.5" customHeight="1">
      <c r="A6" s="1220" t="s">
        <v>199</v>
      </c>
      <c r="B6" s="1220"/>
      <c r="C6" s="404"/>
      <c r="D6" s="1220"/>
      <c r="E6" s="1221"/>
      <c r="F6" s="404"/>
      <c r="G6" s="385"/>
      <c r="H6" s="385"/>
      <c r="I6" s="385"/>
      <c r="J6" s="1221"/>
      <c r="K6" s="1221"/>
      <c r="L6" s="386"/>
      <c r="M6" s="1204"/>
      <c r="N6" s="1204"/>
    </row>
    <row r="7" spans="1:14" s="1210" customFormat="1" ht="19.5" customHeight="1">
      <c r="A7" s="389" t="s">
        <v>113</v>
      </c>
      <c r="B7" s="387">
        <v>4301</v>
      </c>
      <c r="C7" s="387"/>
      <c r="D7" s="387">
        <v>2189</v>
      </c>
      <c r="E7" s="390">
        <v>2112</v>
      </c>
      <c r="F7" s="389"/>
      <c r="G7" s="390">
        <v>8818</v>
      </c>
      <c r="H7" s="391"/>
      <c r="I7" s="390">
        <v>2407</v>
      </c>
      <c r="J7" s="390">
        <v>2269</v>
      </c>
      <c r="K7" s="390">
        <v>2121</v>
      </c>
      <c r="L7" s="390">
        <v>2021</v>
      </c>
      <c r="M7" s="1222"/>
      <c r="N7" s="1209"/>
    </row>
    <row r="8" spans="1:14" s="1210" customFormat="1" ht="19.5" customHeight="1">
      <c r="A8" s="389" t="s">
        <v>114</v>
      </c>
      <c r="B8" s="387">
        <v>6152</v>
      </c>
      <c r="C8" s="387"/>
      <c r="D8" s="387">
        <v>3088</v>
      </c>
      <c r="E8" s="390">
        <v>3064</v>
      </c>
      <c r="F8" s="389"/>
      <c r="G8" s="390">
        <v>12267</v>
      </c>
      <c r="H8" s="391"/>
      <c r="I8" s="390">
        <v>3137</v>
      </c>
      <c r="J8" s="390">
        <v>3060</v>
      </c>
      <c r="K8" s="390">
        <v>3061</v>
      </c>
      <c r="L8" s="390">
        <v>3009</v>
      </c>
      <c r="M8" s="1222"/>
      <c r="N8" s="1209"/>
    </row>
    <row r="9" spans="1:14" s="1210" customFormat="1" ht="19.5" customHeight="1">
      <c r="A9" s="389" t="s">
        <v>115</v>
      </c>
      <c r="B9" s="387">
        <v>1587</v>
      </c>
      <c r="C9" s="387"/>
      <c r="D9" s="387">
        <v>842</v>
      </c>
      <c r="E9" s="390">
        <v>745</v>
      </c>
      <c r="F9" s="389"/>
      <c r="G9" s="390">
        <v>3121</v>
      </c>
      <c r="H9" s="391"/>
      <c r="I9" s="390">
        <v>850</v>
      </c>
      <c r="J9" s="390">
        <v>731</v>
      </c>
      <c r="K9" s="390">
        <v>791</v>
      </c>
      <c r="L9" s="390">
        <v>749</v>
      </c>
      <c r="M9" s="1222"/>
      <c r="N9" s="1209"/>
    </row>
    <row r="10" spans="1:14" s="1210" customFormat="1" ht="19.5" customHeight="1">
      <c r="A10" s="394" t="s">
        <v>116</v>
      </c>
      <c r="B10" s="392">
        <v>-376</v>
      </c>
      <c r="C10" s="393"/>
      <c r="D10" s="392">
        <v>-189</v>
      </c>
      <c r="E10" s="395">
        <v>-187</v>
      </c>
      <c r="F10" s="394"/>
      <c r="G10" s="395">
        <v>-738</v>
      </c>
      <c r="H10" s="396"/>
      <c r="I10" s="395">
        <v>-179</v>
      </c>
      <c r="J10" s="395">
        <v>-183</v>
      </c>
      <c r="K10" s="395">
        <v>-187</v>
      </c>
      <c r="L10" s="395">
        <v>-189</v>
      </c>
      <c r="M10" s="1222"/>
      <c r="N10" s="1209"/>
    </row>
    <row r="11" spans="1:14" s="1210" customFormat="1" ht="19.5" customHeight="1" thickBot="1">
      <c r="A11" s="399" t="s">
        <v>167</v>
      </c>
      <c r="B11" s="397">
        <v>11664</v>
      </c>
      <c r="C11" s="387"/>
      <c r="D11" s="397">
        <v>5930</v>
      </c>
      <c r="E11" s="400">
        <v>5734</v>
      </c>
      <c r="F11" s="399"/>
      <c r="G11" s="400">
        <v>23468</v>
      </c>
      <c r="H11" s="401"/>
      <c r="I11" s="400">
        <v>6215</v>
      </c>
      <c r="J11" s="400">
        <v>5877</v>
      </c>
      <c r="K11" s="400">
        <v>5786</v>
      </c>
      <c r="L11" s="400">
        <v>5590</v>
      </c>
      <c r="M11" s="1222"/>
      <c r="N11" s="1209"/>
    </row>
    <row r="12" spans="1:14" s="1210" customFormat="1" ht="19.5" customHeight="1">
      <c r="A12" s="403"/>
      <c r="B12" s="1223"/>
      <c r="C12" s="1223"/>
      <c r="D12" s="402"/>
      <c r="E12" s="402"/>
      <c r="F12" s="403"/>
      <c r="G12" s="402"/>
      <c r="H12" s="402"/>
      <c r="I12" s="402"/>
      <c r="J12" s="402"/>
      <c r="K12" s="402"/>
      <c r="L12" s="402"/>
      <c r="M12" s="1222"/>
      <c r="N12" s="1209"/>
    </row>
    <row r="13" spans="1:14" ht="19.5" customHeight="1">
      <c r="A13" s="1220" t="s">
        <v>146</v>
      </c>
      <c r="B13" s="385"/>
      <c r="C13" s="385"/>
      <c r="D13" s="385"/>
      <c r="E13" s="385"/>
      <c r="F13" s="404"/>
      <c r="G13" s="385"/>
      <c r="H13" s="385"/>
      <c r="I13" s="385"/>
      <c r="J13" s="385"/>
      <c r="K13" s="385"/>
      <c r="L13" s="385"/>
      <c r="M13" s="1222"/>
      <c r="N13" s="1204"/>
    </row>
    <row r="14" spans="1:14" s="1210" customFormat="1" ht="19.5" customHeight="1">
      <c r="A14" s="389" t="s">
        <v>113</v>
      </c>
      <c r="B14" s="387">
        <v>-2416</v>
      </c>
      <c r="C14" s="387"/>
      <c r="D14" s="387">
        <v>-1209</v>
      </c>
      <c r="E14" s="390">
        <v>-1207</v>
      </c>
      <c r="F14" s="405"/>
      <c r="G14" s="390">
        <v>-5297</v>
      </c>
      <c r="H14" s="391"/>
      <c r="I14" s="390">
        <v>-1528</v>
      </c>
      <c r="J14" s="390">
        <v>-1330</v>
      </c>
      <c r="K14" s="390">
        <v>-1229</v>
      </c>
      <c r="L14" s="390">
        <v>-1210</v>
      </c>
      <c r="M14" s="1222"/>
      <c r="N14" s="1209"/>
    </row>
    <row r="15" spans="1:14" s="1210" customFormat="1" ht="19.5" customHeight="1">
      <c r="A15" s="389" t="s">
        <v>114</v>
      </c>
      <c r="B15" s="387">
        <v>-3452</v>
      </c>
      <c r="C15" s="387"/>
      <c r="D15" s="387">
        <v>-1727</v>
      </c>
      <c r="E15" s="390">
        <v>-1725</v>
      </c>
      <c r="F15" s="405"/>
      <c r="G15" s="390">
        <v>-6946</v>
      </c>
      <c r="H15" s="391"/>
      <c r="I15" s="390">
        <v>-1798</v>
      </c>
      <c r="J15" s="390">
        <v>-1724</v>
      </c>
      <c r="K15" s="390">
        <v>-1728</v>
      </c>
      <c r="L15" s="390">
        <v>-1696</v>
      </c>
      <c r="M15" s="1222"/>
      <c r="N15" s="1209"/>
    </row>
    <row r="16" spans="1:14" s="1210" customFormat="1" ht="19.5" customHeight="1">
      <c r="A16" s="389" t="s">
        <v>115</v>
      </c>
      <c r="B16" s="387">
        <v>-1168</v>
      </c>
      <c r="C16" s="387"/>
      <c r="D16" s="387">
        <v>-588</v>
      </c>
      <c r="E16" s="390">
        <v>-580</v>
      </c>
      <c r="F16" s="405"/>
      <c r="G16" s="390">
        <v>-2428</v>
      </c>
      <c r="H16" s="391"/>
      <c r="I16" s="390">
        <v>-674</v>
      </c>
      <c r="J16" s="390">
        <v>-549</v>
      </c>
      <c r="K16" s="390">
        <v>-586</v>
      </c>
      <c r="L16" s="390">
        <v>-619</v>
      </c>
      <c r="M16" s="1222"/>
      <c r="N16" s="1209"/>
    </row>
    <row r="17" spans="1:14" s="1210" customFormat="1" ht="19.5" customHeight="1">
      <c r="A17" s="394" t="s">
        <v>116</v>
      </c>
      <c r="B17" s="392">
        <v>376</v>
      </c>
      <c r="C17" s="393"/>
      <c r="D17" s="392">
        <v>189</v>
      </c>
      <c r="E17" s="395">
        <v>187</v>
      </c>
      <c r="F17" s="406"/>
      <c r="G17" s="395">
        <v>738</v>
      </c>
      <c r="H17" s="396"/>
      <c r="I17" s="390">
        <v>179</v>
      </c>
      <c r="J17" s="395">
        <v>183</v>
      </c>
      <c r="K17" s="395">
        <v>187</v>
      </c>
      <c r="L17" s="395">
        <v>189</v>
      </c>
      <c r="M17" s="1222"/>
      <c r="N17" s="1209"/>
    </row>
    <row r="18" spans="1:14" s="1210" customFormat="1" ht="19.5" customHeight="1" thickBot="1">
      <c r="A18" s="407" t="s">
        <v>167</v>
      </c>
      <c r="B18" s="397">
        <v>-6660</v>
      </c>
      <c r="C18" s="387"/>
      <c r="D18" s="397">
        <v>-3335</v>
      </c>
      <c r="E18" s="400">
        <v>-3325</v>
      </c>
      <c r="F18" s="407"/>
      <c r="G18" s="400">
        <v>-13933</v>
      </c>
      <c r="H18" s="402"/>
      <c r="I18" s="400">
        <v>-3821</v>
      </c>
      <c r="J18" s="400">
        <v>-3420</v>
      </c>
      <c r="K18" s="400">
        <v>-3356</v>
      </c>
      <c r="L18" s="400">
        <v>-3336</v>
      </c>
      <c r="M18" s="1222"/>
      <c r="N18" s="1209"/>
    </row>
    <row r="19" spans="1:14" s="1210" customFormat="1" ht="19.5" customHeight="1">
      <c r="A19" s="407"/>
      <c r="B19" s="399"/>
      <c r="C19" s="399"/>
      <c r="D19" s="407"/>
      <c r="E19" s="402"/>
      <c r="F19" s="407"/>
      <c r="G19" s="402"/>
      <c r="H19" s="402"/>
      <c r="I19" s="402"/>
      <c r="J19" s="402"/>
      <c r="K19" s="402"/>
      <c r="L19" s="402"/>
      <c r="M19" s="1222"/>
      <c r="N19" s="1209"/>
    </row>
    <row r="20" spans="1:14" ht="19.5" customHeight="1">
      <c r="A20" s="1220" t="s">
        <v>109</v>
      </c>
      <c r="B20" s="385"/>
      <c r="C20" s="385"/>
      <c r="D20" s="1220"/>
      <c r="E20" s="385"/>
      <c r="F20" s="404"/>
      <c r="G20" s="385"/>
      <c r="H20" s="385"/>
      <c r="I20" s="385"/>
      <c r="J20" s="385"/>
      <c r="K20" s="385"/>
      <c r="L20" s="385"/>
      <c r="M20" s="1222"/>
      <c r="N20" s="1204"/>
    </row>
    <row r="21" spans="1:14" s="1210" customFormat="1" ht="19.5" customHeight="1">
      <c r="A21" s="389" t="s">
        <v>113</v>
      </c>
      <c r="B21" s="387">
        <v>1885</v>
      </c>
      <c r="C21" s="387"/>
      <c r="D21" s="387">
        <v>980</v>
      </c>
      <c r="E21" s="390">
        <v>905</v>
      </c>
      <c r="F21" s="405"/>
      <c r="G21" s="390">
        <v>3521</v>
      </c>
      <c r="H21" s="391"/>
      <c r="I21" s="390">
        <v>879</v>
      </c>
      <c r="J21" s="390">
        <v>939</v>
      </c>
      <c r="K21" s="390">
        <v>892</v>
      </c>
      <c r="L21" s="390">
        <v>811</v>
      </c>
      <c r="M21" s="1224"/>
      <c r="N21" s="1209"/>
    </row>
    <row r="22" spans="1:14" s="1210" customFormat="1" ht="19.5" customHeight="1">
      <c r="A22" s="410" t="s">
        <v>144</v>
      </c>
      <c r="B22" s="408">
        <v>0.438</v>
      </c>
      <c r="C22" s="408"/>
      <c r="D22" s="408">
        <v>0.448</v>
      </c>
      <c r="E22" s="411">
        <v>0.429</v>
      </c>
      <c r="F22" s="410"/>
      <c r="G22" s="411">
        <v>0.399</v>
      </c>
      <c r="H22" s="412"/>
      <c r="I22" s="411">
        <v>0.365</v>
      </c>
      <c r="J22" s="411">
        <v>0.414</v>
      </c>
      <c r="K22" s="411">
        <v>0.421</v>
      </c>
      <c r="L22" s="411">
        <v>0.401</v>
      </c>
      <c r="M22" s="1224"/>
      <c r="N22" s="1209"/>
    </row>
    <row r="23" spans="1:14" s="1210" customFormat="1" ht="19.5" customHeight="1">
      <c r="A23" s="389" t="s">
        <v>114</v>
      </c>
      <c r="B23" s="387">
        <v>2700</v>
      </c>
      <c r="C23" s="387"/>
      <c r="D23" s="387">
        <v>1361</v>
      </c>
      <c r="E23" s="390">
        <v>1339</v>
      </c>
      <c r="F23" s="405"/>
      <c r="G23" s="390">
        <v>5321</v>
      </c>
      <c r="H23" s="391"/>
      <c r="I23" s="390">
        <v>1339</v>
      </c>
      <c r="J23" s="390">
        <v>1336</v>
      </c>
      <c r="K23" s="390">
        <v>1333</v>
      </c>
      <c r="L23" s="390">
        <v>1313</v>
      </c>
      <c r="M23" s="1225"/>
      <c r="N23" s="1209"/>
    </row>
    <row r="24" spans="1:14" s="1210" customFormat="1" ht="19.5" customHeight="1">
      <c r="A24" s="410" t="s">
        <v>144</v>
      </c>
      <c r="B24" s="408">
        <v>0.439</v>
      </c>
      <c r="C24" s="408"/>
      <c r="D24" s="408">
        <v>0.441</v>
      </c>
      <c r="E24" s="411">
        <v>0.437</v>
      </c>
      <c r="F24" s="410"/>
      <c r="G24" s="411">
        <v>0.434</v>
      </c>
      <c r="H24" s="412"/>
      <c r="I24" s="411">
        <v>0.427</v>
      </c>
      <c r="J24" s="411">
        <v>0.437</v>
      </c>
      <c r="K24" s="411">
        <v>0.435</v>
      </c>
      <c r="L24" s="411">
        <v>0.436</v>
      </c>
      <c r="M24" s="1224"/>
      <c r="N24" s="1209"/>
    </row>
    <row r="25" spans="1:14" s="1210" customFormat="1" ht="19.5" customHeight="1">
      <c r="A25" s="405" t="s">
        <v>115</v>
      </c>
      <c r="B25" s="387">
        <v>419</v>
      </c>
      <c r="C25" s="387"/>
      <c r="D25" s="387">
        <v>254</v>
      </c>
      <c r="E25" s="390">
        <v>165</v>
      </c>
      <c r="F25" s="405"/>
      <c r="G25" s="388">
        <v>693</v>
      </c>
      <c r="H25" s="413"/>
      <c r="I25" s="388">
        <v>176</v>
      </c>
      <c r="J25" s="388">
        <v>182</v>
      </c>
      <c r="K25" s="388">
        <v>205</v>
      </c>
      <c r="L25" s="388">
        <v>130</v>
      </c>
      <c r="M25" s="1224"/>
      <c r="N25" s="1209"/>
    </row>
    <row r="26" spans="1:14" s="1210" customFormat="1" ht="19.5" customHeight="1">
      <c r="A26" s="416" t="s">
        <v>144</v>
      </c>
      <c r="B26" s="414">
        <v>0.264</v>
      </c>
      <c r="C26" s="415"/>
      <c r="D26" s="414">
        <v>0.302</v>
      </c>
      <c r="E26" s="417">
        <v>0.221</v>
      </c>
      <c r="F26" s="416"/>
      <c r="G26" s="417">
        <v>0.222</v>
      </c>
      <c r="H26" s="418"/>
      <c r="I26" s="417">
        <v>0.207</v>
      </c>
      <c r="J26" s="417">
        <v>0.249</v>
      </c>
      <c r="K26" s="417">
        <v>0.259</v>
      </c>
      <c r="L26" s="417">
        <v>0.174</v>
      </c>
      <c r="M26" s="1224"/>
      <c r="N26" s="1209"/>
    </row>
    <row r="27" spans="1:14" s="1210" customFormat="1" ht="19.5" customHeight="1" thickBot="1">
      <c r="A27" s="407" t="s">
        <v>167</v>
      </c>
      <c r="B27" s="397">
        <v>5004</v>
      </c>
      <c r="C27" s="387"/>
      <c r="D27" s="397">
        <v>2595</v>
      </c>
      <c r="E27" s="400">
        <v>2409</v>
      </c>
      <c r="F27" s="407"/>
      <c r="G27" s="398">
        <v>9535</v>
      </c>
      <c r="H27" s="402"/>
      <c r="I27" s="398">
        <v>2394</v>
      </c>
      <c r="J27" s="398">
        <v>2457</v>
      </c>
      <c r="K27" s="398">
        <v>2430</v>
      </c>
      <c r="L27" s="398">
        <v>2254</v>
      </c>
      <c r="M27" s="1224"/>
      <c r="N27" s="1209"/>
    </row>
    <row r="28" spans="1:14" s="1210" customFormat="1" ht="19.5" customHeight="1">
      <c r="A28" s="416" t="s">
        <v>144</v>
      </c>
      <c r="B28" s="408">
        <v>0.429</v>
      </c>
      <c r="C28" s="408"/>
      <c r="D28" s="408">
        <v>0.438</v>
      </c>
      <c r="E28" s="411">
        <v>0.42</v>
      </c>
      <c r="F28" s="416"/>
      <c r="G28" s="409">
        <v>0.406</v>
      </c>
      <c r="H28" s="418"/>
      <c r="I28" s="409">
        <v>0.385</v>
      </c>
      <c r="J28" s="409">
        <v>0.418</v>
      </c>
      <c r="K28" s="409">
        <v>0.42</v>
      </c>
      <c r="L28" s="409">
        <v>0.403</v>
      </c>
      <c r="M28" s="1224"/>
      <c r="N28" s="1209"/>
    </row>
    <row r="29" spans="1:14" s="1210" customFormat="1" ht="19.5" customHeight="1">
      <c r="A29" s="1226"/>
      <c r="B29" s="1226"/>
      <c r="C29" s="420"/>
      <c r="D29" s="1226"/>
      <c r="E29" s="419"/>
      <c r="F29" s="420"/>
      <c r="G29" s="419"/>
      <c r="H29" s="419"/>
      <c r="I29" s="419"/>
      <c r="J29" s="419"/>
      <c r="K29" s="419"/>
      <c r="L29" s="419"/>
      <c r="M29" s="1222"/>
      <c r="N29" s="1209"/>
    </row>
    <row r="30" spans="1:14" ht="19.5" customHeight="1">
      <c r="A30" s="1220" t="s">
        <v>14</v>
      </c>
      <c r="B30" s="1220"/>
      <c r="C30" s="404"/>
      <c r="D30" s="1220"/>
      <c r="E30" s="385"/>
      <c r="F30" s="404"/>
      <c r="G30" s="385"/>
      <c r="H30" s="385"/>
      <c r="I30" s="385"/>
      <c r="J30" s="385"/>
      <c r="K30" s="385"/>
      <c r="L30" s="385"/>
      <c r="M30" s="1204"/>
      <c r="N30" s="1204"/>
    </row>
    <row r="31" spans="1:14" s="1210" customFormat="1" ht="19.5" customHeight="1">
      <c r="A31" s="405" t="s">
        <v>113</v>
      </c>
      <c r="B31" s="1135">
        <v>319</v>
      </c>
      <c r="C31" s="1134"/>
      <c r="D31" s="1135">
        <v>168</v>
      </c>
      <c r="E31" s="388">
        <v>151</v>
      </c>
      <c r="F31" s="405"/>
      <c r="G31" s="388">
        <v>664</v>
      </c>
      <c r="H31" s="413"/>
      <c r="I31" s="388">
        <v>133</v>
      </c>
      <c r="J31" s="388">
        <v>183</v>
      </c>
      <c r="K31" s="388">
        <v>181</v>
      </c>
      <c r="L31" s="388">
        <v>167</v>
      </c>
      <c r="M31" s="1209"/>
      <c r="N31" s="1209"/>
    </row>
    <row r="32" spans="1:14" s="1210" customFormat="1" ht="19.5" customHeight="1">
      <c r="A32" s="410" t="s">
        <v>172</v>
      </c>
      <c r="B32" s="1136">
        <v>0.0741687979539642</v>
      </c>
      <c r="C32" s="1137"/>
      <c r="D32" s="1136">
        <v>0.0767473732297853</v>
      </c>
      <c r="E32" s="409">
        <v>0.07149621212121213</v>
      </c>
      <c r="F32" s="416"/>
      <c r="G32" s="409">
        <v>0.07530052166024041</v>
      </c>
      <c r="H32" s="412"/>
      <c r="I32" s="409">
        <v>0.05525550477773162</v>
      </c>
      <c r="J32" s="409">
        <v>0.08065226972234464</v>
      </c>
      <c r="K32" s="409">
        <v>0.08533710513908534</v>
      </c>
      <c r="L32" s="409">
        <v>0.082632360217714</v>
      </c>
      <c r="M32" s="1209"/>
      <c r="N32" s="1209"/>
    </row>
    <row r="33" spans="1:14" s="1210" customFormat="1" ht="19.5" customHeight="1">
      <c r="A33" s="389" t="s">
        <v>114</v>
      </c>
      <c r="B33" s="1135">
        <v>1454</v>
      </c>
      <c r="C33" s="1134"/>
      <c r="D33" s="1135">
        <v>780</v>
      </c>
      <c r="E33" s="388">
        <v>674</v>
      </c>
      <c r="F33" s="405"/>
      <c r="G33" s="388">
        <v>3193</v>
      </c>
      <c r="H33" s="391"/>
      <c r="I33" s="388">
        <v>809</v>
      </c>
      <c r="J33" s="388">
        <v>797</v>
      </c>
      <c r="K33" s="388">
        <v>843</v>
      </c>
      <c r="L33" s="388">
        <v>744</v>
      </c>
      <c r="M33" s="1209"/>
      <c r="N33" s="1209"/>
    </row>
    <row r="34" spans="1:14" s="1210" customFormat="1" ht="19.5" customHeight="1">
      <c r="A34" s="410" t="s">
        <v>172</v>
      </c>
      <c r="B34" s="1136">
        <v>0.23634590377113135</v>
      </c>
      <c r="C34" s="1137"/>
      <c r="D34" s="1136">
        <v>0.25259067357512954</v>
      </c>
      <c r="E34" s="409">
        <v>0.21997389033942558</v>
      </c>
      <c r="F34" s="416"/>
      <c r="G34" s="409">
        <v>0.260291839895655</v>
      </c>
      <c r="H34" s="412"/>
      <c r="I34" s="409">
        <v>0.2578897035384125</v>
      </c>
      <c r="J34" s="409">
        <v>0.2604575163398693</v>
      </c>
      <c r="K34" s="409">
        <v>0.2754001960143744</v>
      </c>
      <c r="L34" s="409">
        <v>0.2472582253240279</v>
      </c>
      <c r="M34" s="1209"/>
      <c r="N34" s="1209"/>
    </row>
    <row r="35" spans="1:14" s="1210" customFormat="1" ht="19.5" customHeight="1">
      <c r="A35" s="405" t="s">
        <v>115</v>
      </c>
      <c r="B35" s="1135">
        <v>49</v>
      </c>
      <c r="C35" s="1134"/>
      <c r="D35" s="1135">
        <v>24</v>
      </c>
      <c r="E35" s="388">
        <v>25</v>
      </c>
      <c r="F35" s="405"/>
      <c r="G35" s="388">
        <v>114</v>
      </c>
      <c r="H35" s="413"/>
      <c r="I35" s="388">
        <v>32</v>
      </c>
      <c r="J35" s="388">
        <v>30</v>
      </c>
      <c r="K35" s="388">
        <v>32</v>
      </c>
      <c r="L35" s="388">
        <v>20</v>
      </c>
      <c r="M35" s="1209"/>
      <c r="N35" s="1209"/>
    </row>
    <row r="36" spans="1:14" s="1210" customFormat="1" ht="19.5" customHeight="1">
      <c r="A36" s="416" t="s">
        <v>172</v>
      </c>
      <c r="B36" s="1138">
        <v>0.03087586641461878</v>
      </c>
      <c r="C36" s="1137"/>
      <c r="D36" s="1227">
        <v>0.028503562945368172</v>
      </c>
      <c r="E36" s="421">
        <v>0.03355704697986577</v>
      </c>
      <c r="F36" s="416"/>
      <c r="G36" s="421">
        <v>0.036526754245434154</v>
      </c>
      <c r="H36" s="418"/>
      <c r="I36" s="421">
        <v>0.03764705882352941</v>
      </c>
      <c r="J36" s="421">
        <v>0.04103967168262654</v>
      </c>
      <c r="K36" s="421">
        <v>0.040455120101137804</v>
      </c>
      <c r="L36" s="421">
        <v>0.0267022696929239</v>
      </c>
      <c r="M36" s="1209"/>
      <c r="N36" s="1209"/>
    </row>
    <row r="37" spans="1:14" s="1210" customFormat="1" ht="19.5" customHeight="1" thickBot="1">
      <c r="A37" s="407" t="s">
        <v>0</v>
      </c>
      <c r="B37" s="1139">
        <v>1822</v>
      </c>
      <c r="C37" s="1134"/>
      <c r="D37" s="1228">
        <v>972</v>
      </c>
      <c r="E37" s="398">
        <v>850</v>
      </c>
      <c r="F37" s="407"/>
      <c r="G37" s="398">
        <v>3971</v>
      </c>
      <c r="H37" s="402"/>
      <c r="I37" s="398">
        <v>974</v>
      </c>
      <c r="J37" s="398">
        <v>1010</v>
      </c>
      <c r="K37" s="398">
        <v>1056</v>
      </c>
      <c r="L37" s="398">
        <v>931</v>
      </c>
      <c r="M37" s="1209"/>
      <c r="N37" s="1209"/>
    </row>
    <row r="38" spans="1:14" s="1210" customFormat="1" ht="19.5" customHeight="1">
      <c r="A38" s="416" t="s">
        <v>172</v>
      </c>
      <c r="B38" s="1137">
        <v>0.1562071330589849</v>
      </c>
      <c r="C38" s="1137"/>
      <c r="D38" s="1137">
        <v>0.1639123102866779</v>
      </c>
      <c r="E38" s="409">
        <v>0.14823857690966166</v>
      </c>
      <c r="F38" s="416"/>
      <c r="G38" s="422">
        <v>0.1692091358445543</v>
      </c>
      <c r="H38" s="416"/>
      <c r="I38" s="422">
        <v>0.15671761866452133</v>
      </c>
      <c r="J38" s="422">
        <v>0.171856389314276</v>
      </c>
      <c r="K38" s="422">
        <v>0.18250950570342206</v>
      </c>
      <c r="L38" s="422">
        <v>0.1665474060822898</v>
      </c>
      <c r="M38" s="1209"/>
      <c r="N38" s="1209"/>
    </row>
    <row r="39" spans="1:14" s="1210" customFormat="1" ht="19.5" customHeight="1">
      <c r="A39" s="416"/>
      <c r="B39" s="1229"/>
      <c r="C39" s="1229"/>
      <c r="D39" s="409"/>
      <c r="E39" s="1229"/>
      <c r="F39" s="416"/>
      <c r="G39" s="422"/>
      <c r="H39" s="416"/>
      <c r="I39" s="422"/>
      <c r="J39" s="422"/>
      <c r="K39" s="422"/>
      <c r="L39" s="422"/>
      <c r="M39" s="1209"/>
      <c r="N39" s="1209"/>
    </row>
    <row r="40" spans="1:14" s="1210" customFormat="1" ht="19.5" customHeight="1">
      <c r="A40" s="416"/>
      <c r="B40" s="1230"/>
      <c r="C40" s="1229"/>
      <c r="D40" s="409"/>
      <c r="E40" s="1229"/>
      <c r="F40" s="416"/>
      <c r="G40" s="422"/>
      <c r="H40" s="416"/>
      <c r="I40" s="422"/>
      <c r="J40" s="422"/>
      <c r="K40" s="422"/>
      <c r="L40" s="422"/>
      <c r="M40" s="1209"/>
      <c r="N40" s="1209"/>
    </row>
    <row r="41" spans="1:14" s="1210" customFormat="1" ht="19.5" customHeight="1">
      <c r="A41" s="416"/>
      <c r="B41" s="1229"/>
      <c r="C41" s="1229"/>
      <c r="D41" s="409"/>
      <c r="E41" s="1229"/>
      <c r="F41" s="416"/>
      <c r="G41" s="422"/>
      <c r="H41" s="416"/>
      <c r="I41" s="422"/>
      <c r="J41" s="422"/>
      <c r="K41" s="422"/>
      <c r="L41" s="422"/>
      <c r="M41" s="1209"/>
      <c r="N41" s="1209"/>
    </row>
    <row r="42" spans="1:14" s="1210" customFormat="1" ht="19.5" customHeight="1">
      <c r="A42" s="416"/>
      <c r="B42" s="1229"/>
      <c r="C42" s="1229"/>
      <c r="D42" s="409"/>
      <c r="E42" s="1229"/>
      <c r="F42" s="416"/>
      <c r="G42" s="422"/>
      <c r="H42" s="416"/>
      <c r="I42" s="422"/>
      <c r="J42" s="422"/>
      <c r="K42" s="422"/>
      <c r="L42" s="422"/>
      <c r="M42" s="1209"/>
      <c r="N42" s="1209"/>
    </row>
    <row r="43" spans="1:14" s="1210" customFormat="1" ht="19.5" customHeight="1">
      <c r="A43" s="416"/>
      <c r="B43" s="1229"/>
      <c r="C43" s="1229"/>
      <c r="D43" s="409"/>
      <c r="E43" s="1229"/>
      <c r="F43" s="416"/>
      <c r="G43" s="422"/>
      <c r="H43" s="416"/>
      <c r="I43" s="422"/>
      <c r="J43" s="422"/>
      <c r="K43" s="422"/>
      <c r="L43" s="422"/>
      <c r="M43" s="1209"/>
      <c r="N43" s="1209"/>
    </row>
    <row r="44" spans="1:14" s="1210" customFormat="1" ht="16.5">
      <c r="A44" s="1209"/>
      <c r="B44" s="1209"/>
      <c r="C44" s="1231"/>
      <c r="D44" s="1209"/>
      <c r="E44" s="1209"/>
      <c r="F44" s="1231"/>
      <c r="G44" s="1201"/>
      <c r="H44" s="1201"/>
      <c r="I44" s="1201"/>
      <c r="J44" s="1209"/>
      <c r="K44" s="1209"/>
      <c r="L44" s="1209"/>
      <c r="M44" s="1209"/>
      <c r="N44" s="1209"/>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64" r:id="rId2"/>
  <headerFooter>
    <oddFooter>&amp;R&amp;13BCE Supplementary Financial Information - Second Quarter 2019 Page 5</oddFooter>
  </headerFooter>
  <customProperties>
    <customPr name="EpmWorksheetKeyString_GUID" r:id="rId3"/>
    <customPr name="FPMExcelClientCellBasedFunctionStatus" r:id="rId4"/>
    <customPr name="FPMExcelClientRefreshTime" r:id="rId5"/>
  </customProperties>
  <drawing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L45"/>
  <sheetViews>
    <sheetView showGridLines="0" view="pageBreakPreview" zoomScaleNormal="70" zoomScaleSheetLayoutView="100" zoomScalePageLayoutView="0" workbookViewId="0" topLeftCell="A1">
      <selection activeCell="A46" sqref="A46"/>
    </sheetView>
  </sheetViews>
  <sheetFormatPr defaultColWidth="9.140625" defaultRowHeight="12.75"/>
  <cols>
    <col min="1" max="1" width="109.00390625" style="44" customWidth="1"/>
    <col min="2" max="2" width="15.421875" style="47" customWidth="1"/>
    <col min="3" max="3" width="1.7109375" style="47" customWidth="1"/>
    <col min="4" max="4" width="15.57421875" style="47" customWidth="1"/>
    <col min="5" max="5" width="1.7109375" style="48" customWidth="1"/>
    <col min="6" max="6" width="15.57421875" style="47" customWidth="1"/>
    <col min="7" max="7" width="1.7109375" style="48" customWidth="1"/>
    <col min="8" max="8" width="15.57421875" style="47" customWidth="1"/>
    <col min="9" max="9" width="1.7109375" style="47" customWidth="1"/>
    <col min="10" max="10" width="15.57421875" style="44" customWidth="1"/>
    <col min="11" max="11" width="1.7109375" style="48" customWidth="1"/>
    <col min="12" max="12" width="15.57421875" style="44" customWidth="1"/>
    <col min="13" max="16384" width="9.140625" style="44" customWidth="1"/>
  </cols>
  <sheetData>
    <row r="1" spans="1:12" ht="17.25" customHeight="1">
      <c r="A1" s="97"/>
      <c r="B1" s="97"/>
      <c r="C1" s="97"/>
      <c r="D1" s="97"/>
      <c r="E1" s="228"/>
      <c r="F1" s="97"/>
      <c r="G1" s="228"/>
      <c r="H1" s="97"/>
      <c r="I1" s="97"/>
      <c r="J1" s="229"/>
      <c r="K1" s="228"/>
      <c r="L1" s="103"/>
    </row>
    <row r="2" spans="1:12" ht="23.25">
      <c r="A2" s="97"/>
      <c r="B2" s="102"/>
      <c r="C2" s="102"/>
      <c r="G2" s="104"/>
      <c r="H2" s="102"/>
      <c r="I2" s="108"/>
      <c r="J2" s="103"/>
      <c r="K2" s="104"/>
      <c r="L2" s="231" t="s">
        <v>241</v>
      </c>
    </row>
    <row r="3" spans="1:12" ht="21.75" customHeight="1">
      <c r="A3" s="97"/>
      <c r="B3" s="108"/>
      <c r="C3" s="108"/>
      <c r="D3" s="108"/>
      <c r="E3" s="99"/>
      <c r="F3" s="108"/>
      <c r="G3" s="99"/>
      <c r="H3" s="108"/>
      <c r="I3" s="108"/>
      <c r="J3" s="229"/>
      <c r="K3" s="228"/>
      <c r="L3" s="98"/>
    </row>
    <row r="4" spans="1:12" ht="15.75" customHeight="1" thickBot="1">
      <c r="A4" s="97"/>
      <c r="B4" s="108"/>
      <c r="C4" s="108"/>
      <c r="D4" s="108"/>
      <c r="E4" s="99"/>
      <c r="F4" s="108"/>
      <c r="G4" s="99"/>
      <c r="H4" s="108"/>
      <c r="I4" s="108"/>
      <c r="J4" s="229"/>
      <c r="K4" s="228"/>
      <c r="L4" s="267"/>
    </row>
    <row r="5" spans="1:12" ht="18.75" customHeight="1" thickTop="1">
      <c r="A5" s="102"/>
      <c r="B5" s="423" t="s">
        <v>154</v>
      </c>
      <c r="C5" s="424"/>
      <c r="D5" s="113" t="s">
        <v>154</v>
      </c>
      <c r="E5" s="126"/>
      <c r="F5" s="103"/>
      <c r="G5" s="236"/>
      <c r="H5" s="423" t="s">
        <v>286</v>
      </c>
      <c r="I5" s="424"/>
      <c r="J5" s="113" t="s">
        <v>286</v>
      </c>
      <c r="K5" s="126"/>
      <c r="L5" s="103"/>
    </row>
    <row r="6" spans="1:12" ht="16.5" customHeight="1" thickBot="1">
      <c r="A6" s="425" t="s">
        <v>85</v>
      </c>
      <c r="B6" s="426">
        <v>2019</v>
      </c>
      <c r="C6" s="427"/>
      <c r="D6" s="118">
        <v>2018</v>
      </c>
      <c r="E6" s="112"/>
      <c r="F6" s="118" t="s">
        <v>36</v>
      </c>
      <c r="G6" s="236"/>
      <c r="H6" s="426">
        <v>2019</v>
      </c>
      <c r="I6" s="427"/>
      <c r="J6" s="118">
        <v>2018</v>
      </c>
      <c r="K6" s="112"/>
      <c r="L6" s="118" t="s">
        <v>36</v>
      </c>
    </row>
    <row r="7" spans="1:12" ht="16.5">
      <c r="A7" s="428" t="s">
        <v>113</v>
      </c>
      <c r="B7" s="429"/>
      <c r="C7" s="430"/>
      <c r="D7" s="431" t="s">
        <v>38</v>
      </c>
      <c r="E7" s="432"/>
      <c r="F7" s="432"/>
      <c r="G7" s="432"/>
      <c r="H7" s="429"/>
      <c r="I7" s="430"/>
      <c r="J7" s="431" t="s">
        <v>38</v>
      </c>
      <c r="K7" s="432"/>
      <c r="L7" s="432"/>
    </row>
    <row r="8" spans="1:12" ht="16.5">
      <c r="A8" s="433" t="s">
        <v>199</v>
      </c>
      <c r="B8" s="434"/>
      <c r="C8" s="435"/>
      <c r="D8" s="436"/>
      <c r="E8" s="126"/>
      <c r="F8" s="125"/>
      <c r="G8" s="104"/>
      <c r="H8" s="434"/>
      <c r="I8" s="435"/>
      <c r="J8" s="436"/>
      <c r="K8" s="126"/>
      <c r="L8" s="125"/>
    </row>
    <row r="9" spans="1:12" s="52" customFormat="1" ht="16.5">
      <c r="A9" s="437" t="s">
        <v>192</v>
      </c>
      <c r="B9" s="188">
        <v>1606</v>
      </c>
      <c r="C9" s="438"/>
      <c r="D9" s="270">
        <v>1566</v>
      </c>
      <c r="E9" s="126"/>
      <c r="F9" s="125">
        <v>0.02554278416347382</v>
      </c>
      <c r="G9" s="185"/>
      <c r="H9" s="188">
        <v>3160</v>
      </c>
      <c r="I9" s="438"/>
      <c r="J9" s="123">
        <v>3068</v>
      </c>
      <c r="K9" s="126"/>
      <c r="L9" s="125">
        <v>0.02998696219035202</v>
      </c>
    </row>
    <row r="10" spans="1:12" s="52" customFormat="1" ht="16.5">
      <c r="A10" s="437" t="s">
        <v>193</v>
      </c>
      <c r="B10" s="188">
        <v>12</v>
      </c>
      <c r="C10" s="438"/>
      <c r="D10" s="270">
        <v>12</v>
      </c>
      <c r="E10" s="126"/>
      <c r="F10" s="1182" t="s">
        <v>293</v>
      </c>
      <c r="G10" s="185"/>
      <c r="H10" s="188">
        <v>24</v>
      </c>
      <c r="I10" s="438"/>
      <c r="J10" s="123">
        <v>24</v>
      </c>
      <c r="K10" s="126"/>
      <c r="L10" s="1182" t="s">
        <v>293</v>
      </c>
    </row>
    <row r="11" spans="1:12" ht="15.75" customHeight="1">
      <c r="A11" s="439" t="s">
        <v>186</v>
      </c>
      <c r="B11" s="440">
        <v>1618</v>
      </c>
      <c r="C11" s="441"/>
      <c r="D11" s="442">
        <v>1578</v>
      </c>
      <c r="E11" s="449"/>
      <c r="F11" s="443">
        <v>0.025348542458808618</v>
      </c>
      <c r="G11" s="444"/>
      <c r="H11" s="440">
        <v>3184</v>
      </c>
      <c r="I11" s="441"/>
      <c r="J11" s="442">
        <v>3092</v>
      </c>
      <c r="K11" s="445"/>
      <c r="L11" s="443">
        <v>0.029754204398447608</v>
      </c>
    </row>
    <row r="12" spans="1:12" s="52" customFormat="1" ht="16.5">
      <c r="A12" s="437" t="s">
        <v>194</v>
      </c>
      <c r="B12" s="188">
        <v>569</v>
      </c>
      <c r="C12" s="438"/>
      <c r="D12" s="270">
        <v>541</v>
      </c>
      <c r="E12" s="126"/>
      <c r="F12" s="125">
        <v>0.051756007393715345</v>
      </c>
      <c r="G12" s="185"/>
      <c r="H12" s="188">
        <v>1114</v>
      </c>
      <c r="I12" s="438"/>
      <c r="J12" s="123">
        <v>1047</v>
      </c>
      <c r="K12" s="126"/>
      <c r="L12" s="125">
        <v>0.06399235912129896</v>
      </c>
    </row>
    <row r="13" spans="1:12" s="52" customFormat="1" ht="16.5">
      <c r="A13" s="437" t="s">
        <v>195</v>
      </c>
      <c r="B13" s="188">
        <v>2</v>
      </c>
      <c r="C13" s="438"/>
      <c r="D13" s="270">
        <v>2</v>
      </c>
      <c r="E13" s="126"/>
      <c r="F13" s="164" t="s">
        <v>293</v>
      </c>
      <c r="G13" s="185"/>
      <c r="H13" s="188">
        <v>3</v>
      </c>
      <c r="I13" s="438"/>
      <c r="J13" s="123">
        <v>3</v>
      </c>
      <c r="K13" s="126"/>
      <c r="L13" s="164" t="s">
        <v>293</v>
      </c>
    </row>
    <row r="14" spans="1:12" ht="15.75" customHeight="1">
      <c r="A14" s="439" t="s">
        <v>188</v>
      </c>
      <c r="B14" s="440">
        <v>571</v>
      </c>
      <c r="C14" s="441"/>
      <c r="D14" s="442">
        <v>543</v>
      </c>
      <c r="E14" s="449"/>
      <c r="F14" s="443">
        <v>0.05156537753222836</v>
      </c>
      <c r="G14" s="444"/>
      <c r="H14" s="440">
        <v>1117</v>
      </c>
      <c r="I14" s="441"/>
      <c r="J14" s="442">
        <v>1050</v>
      </c>
      <c r="K14" s="445"/>
      <c r="L14" s="443">
        <v>0.06380952380952382</v>
      </c>
    </row>
    <row r="15" spans="1:12" s="52" customFormat="1" ht="16.5">
      <c r="A15" s="243" t="s">
        <v>183</v>
      </c>
      <c r="B15" s="188">
        <v>2175</v>
      </c>
      <c r="C15" s="438"/>
      <c r="D15" s="270">
        <v>2107</v>
      </c>
      <c r="E15" s="126"/>
      <c r="F15" s="125">
        <v>0.0322733744660655</v>
      </c>
      <c r="G15" s="185"/>
      <c r="H15" s="188">
        <v>4274</v>
      </c>
      <c r="I15" s="438"/>
      <c r="J15" s="123">
        <v>4115</v>
      </c>
      <c r="K15" s="126"/>
      <c r="L15" s="125">
        <v>0.038639125151883356</v>
      </c>
    </row>
    <row r="16" spans="1:12" ht="15.75" customHeight="1">
      <c r="A16" s="446" t="s">
        <v>184</v>
      </c>
      <c r="B16" s="447">
        <v>2189</v>
      </c>
      <c r="C16" s="448"/>
      <c r="D16" s="449">
        <v>2121</v>
      </c>
      <c r="E16" s="445"/>
      <c r="F16" s="450">
        <v>0.03206034889203206</v>
      </c>
      <c r="G16" s="444"/>
      <c r="H16" s="447">
        <v>4301</v>
      </c>
      <c r="I16" s="448"/>
      <c r="J16" s="449">
        <v>4142</v>
      </c>
      <c r="K16" s="445"/>
      <c r="L16" s="450">
        <v>0.038387252535007244</v>
      </c>
    </row>
    <row r="17" spans="1:12" s="52" customFormat="1" ht="15.75" customHeight="1">
      <c r="A17" s="451" t="s">
        <v>146</v>
      </c>
      <c r="B17" s="452">
        <v>-1209</v>
      </c>
      <c r="C17" s="453"/>
      <c r="D17" s="454">
        <v>-1229</v>
      </c>
      <c r="E17" s="126"/>
      <c r="F17" s="130">
        <v>0.01627339300244101</v>
      </c>
      <c r="G17" s="455"/>
      <c r="H17" s="452">
        <v>-2416</v>
      </c>
      <c r="I17" s="453"/>
      <c r="J17" s="454">
        <v>-2439</v>
      </c>
      <c r="K17" s="126"/>
      <c r="L17" s="130">
        <v>0.00943009430094301</v>
      </c>
    </row>
    <row r="18" spans="1:12" s="52" customFormat="1" ht="17.25" customHeight="1">
      <c r="A18" s="243" t="s">
        <v>109</v>
      </c>
      <c r="B18" s="188">
        <v>980</v>
      </c>
      <c r="C18" s="457"/>
      <c r="D18" s="458">
        <v>892</v>
      </c>
      <c r="E18" s="195"/>
      <c r="F18" s="125">
        <v>0.09865470852017937</v>
      </c>
      <c r="G18" s="185"/>
      <c r="H18" s="188">
        <v>1885</v>
      </c>
      <c r="I18" s="457"/>
      <c r="J18" s="458">
        <v>1703</v>
      </c>
      <c r="K18" s="195"/>
      <c r="L18" s="125">
        <v>0.10687022900763359</v>
      </c>
    </row>
    <row r="19" spans="1:12" s="82" customFormat="1" ht="17.25" customHeight="1">
      <c r="A19" s="459" t="s">
        <v>197</v>
      </c>
      <c r="B19" s="460">
        <v>0.4476930105070809</v>
      </c>
      <c r="C19" s="461"/>
      <c r="D19" s="462">
        <v>0.42055634134842057</v>
      </c>
      <c r="E19" s="463"/>
      <c r="F19" s="464">
        <v>2.713666915866031</v>
      </c>
      <c r="G19" s="465"/>
      <c r="H19" s="460">
        <v>0.4382701697279702</v>
      </c>
      <c r="I19" s="461"/>
      <c r="J19" s="462">
        <v>0.411</v>
      </c>
      <c r="K19" s="463"/>
      <c r="L19" s="464">
        <v>2.727016972797025</v>
      </c>
    </row>
    <row r="20" spans="1:12" s="52" customFormat="1" ht="18" customHeight="1">
      <c r="A20" s="451" t="s">
        <v>84</v>
      </c>
      <c r="B20" s="188">
        <v>168</v>
      </c>
      <c r="C20" s="457"/>
      <c r="D20" s="270">
        <v>181</v>
      </c>
      <c r="E20" s="195"/>
      <c r="F20" s="161">
        <v>0.0718232044198895</v>
      </c>
      <c r="G20" s="185"/>
      <c r="H20" s="188">
        <v>319</v>
      </c>
      <c r="I20" s="457"/>
      <c r="J20" s="270">
        <v>348</v>
      </c>
      <c r="K20" s="195"/>
      <c r="L20" s="161">
        <v>0.08333333333333333</v>
      </c>
    </row>
    <row r="21" spans="1:12" s="83" customFormat="1" ht="16.5">
      <c r="A21" s="467" t="s">
        <v>148</v>
      </c>
      <c r="B21" s="468">
        <v>0.0767473732297853</v>
      </c>
      <c r="C21" s="469"/>
      <c r="D21" s="470">
        <v>0.08533710513908534</v>
      </c>
      <c r="E21" s="471"/>
      <c r="F21" s="472">
        <v>0.7589731909300041</v>
      </c>
      <c r="G21" s="473"/>
      <c r="H21" s="468">
        <v>0.0741687979539642</v>
      </c>
      <c r="I21" s="469"/>
      <c r="J21" s="470">
        <v>0.084</v>
      </c>
      <c r="K21" s="471"/>
      <c r="L21" s="472">
        <v>0.9831202046035812</v>
      </c>
    </row>
    <row r="22" spans="1:12" s="52" customFormat="1" ht="20.25" customHeight="1">
      <c r="A22" s="126" t="s">
        <v>277</v>
      </c>
      <c r="B22" s="188">
        <v>517650</v>
      </c>
      <c r="C22" s="438"/>
      <c r="D22" s="474">
        <v>468152</v>
      </c>
      <c r="E22" s="126"/>
      <c r="F22" s="125">
        <v>0.10573061740631248</v>
      </c>
      <c r="G22" s="185"/>
      <c r="H22" s="188">
        <v>927951</v>
      </c>
      <c r="I22" s="438"/>
      <c r="J22" s="1088">
        <v>872942</v>
      </c>
      <c r="K22" s="126"/>
      <c r="L22" s="125">
        <v>0.06301564135990707</v>
      </c>
    </row>
    <row r="23" spans="1:12" s="54" customFormat="1" ht="20.25" customHeight="1">
      <c r="A23" s="475" t="s">
        <v>153</v>
      </c>
      <c r="B23" s="188">
        <v>375094</v>
      </c>
      <c r="C23" s="476"/>
      <c r="D23" s="142">
        <v>394136</v>
      </c>
      <c r="E23" s="267"/>
      <c r="F23" s="125">
        <v>-0.04831327257596363</v>
      </c>
      <c r="G23" s="185"/>
      <c r="H23" s="188">
        <v>695652</v>
      </c>
      <c r="I23" s="476"/>
      <c r="J23" s="1088">
        <v>741455</v>
      </c>
      <c r="K23" s="267"/>
      <c r="L23" s="125">
        <v>-0.061774483953847506</v>
      </c>
    </row>
    <row r="24" spans="1:12" s="54" customFormat="1" ht="20.25" customHeight="1">
      <c r="A24" s="479" t="s">
        <v>151</v>
      </c>
      <c r="B24" s="477">
        <v>142556</v>
      </c>
      <c r="C24" s="478"/>
      <c r="D24" s="204">
        <v>74016</v>
      </c>
      <c r="E24" s="267"/>
      <c r="F24" s="125">
        <v>0.9260159965412884</v>
      </c>
      <c r="G24" s="185"/>
      <c r="H24" s="477">
        <v>232299</v>
      </c>
      <c r="I24" s="478"/>
      <c r="J24" s="824">
        <v>131487</v>
      </c>
      <c r="K24" s="267"/>
      <c r="L24" s="130">
        <v>0.766706974834014</v>
      </c>
    </row>
    <row r="25" spans="1:12" s="52" customFormat="1" ht="17.25" customHeight="1">
      <c r="A25" s="126" t="s">
        <v>274</v>
      </c>
      <c r="B25" s="188">
        <v>149478</v>
      </c>
      <c r="C25" s="438"/>
      <c r="D25" s="122">
        <v>114486</v>
      </c>
      <c r="E25" s="126"/>
      <c r="F25" s="144">
        <v>0.3056443582621456</v>
      </c>
      <c r="G25" s="185"/>
      <c r="H25" s="188">
        <v>187760</v>
      </c>
      <c r="I25" s="438"/>
      <c r="J25" s="1089">
        <v>158863</v>
      </c>
      <c r="K25" s="126"/>
      <c r="L25" s="144">
        <v>0.18189886883667059</v>
      </c>
    </row>
    <row r="26" spans="1:12" s="54" customFormat="1" ht="21" customHeight="1">
      <c r="A26" s="475" t="s">
        <v>150</v>
      </c>
      <c r="B26" s="200">
        <v>102980</v>
      </c>
      <c r="C26" s="480"/>
      <c r="D26" s="123">
        <v>122092</v>
      </c>
      <c r="E26" s="481"/>
      <c r="F26" s="125">
        <v>-0.15653769288733085</v>
      </c>
      <c r="G26" s="197"/>
      <c r="H26" s="200">
        <v>153184</v>
      </c>
      <c r="I26" s="480"/>
      <c r="J26" s="1089">
        <v>190579</v>
      </c>
      <c r="K26" s="481"/>
      <c r="L26" s="125">
        <v>-0.1962178414200935</v>
      </c>
    </row>
    <row r="27" spans="1:12" s="54" customFormat="1" ht="21" customHeight="1">
      <c r="A27" s="479" t="s">
        <v>278</v>
      </c>
      <c r="B27" s="485">
        <v>46498</v>
      </c>
      <c r="C27" s="483"/>
      <c r="D27" s="456">
        <v>-7606</v>
      </c>
      <c r="E27" s="481"/>
      <c r="F27" s="130">
        <v>7.113331580331318</v>
      </c>
      <c r="G27" s="197"/>
      <c r="H27" s="482">
        <v>34576</v>
      </c>
      <c r="I27" s="483"/>
      <c r="J27" s="456">
        <v>-31716</v>
      </c>
      <c r="K27" s="481"/>
      <c r="L27" s="130">
        <v>2.090175305839324</v>
      </c>
    </row>
    <row r="28" spans="1:12" s="52" customFormat="1" ht="20.25" customHeight="1">
      <c r="A28" s="486" t="s">
        <v>225</v>
      </c>
      <c r="B28" s="188">
        <v>9630313</v>
      </c>
      <c r="C28" s="487"/>
      <c r="D28" s="123">
        <v>9309534</v>
      </c>
      <c r="E28" s="126"/>
      <c r="F28" s="125">
        <v>0.03445704156620514</v>
      </c>
      <c r="G28" s="185"/>
      <c r="H28" s="188">
        <v>9630313</v>
      </c>
      <c r="I28" s="487"/>
      <c r="J28" s="1089">
        <v>9309534</v>
      </c>
      <c r="K28" s="126"/>
      <c r="L28" s="125">
        <v>0.03445704156620514</v>
      </c>
    </row>
    <row r="29" spans="1:12" s="54" customFormat="1" ht="21" customHeight="1">
      <c r="A29" s="162" t="s">
        <v>226</v>
      </c>
      <c r="B29" s="188">
        <v>8911169</v>
      </c>
      <c r="C29" s="480"/>
      <c r="D29" s="123">
        <v>8593113</v>
      </c>
      <c r="E29" s="481"/>
      <c r="F29" s="125">
        <v>0.0370128962577357</v>
      </c>
      <c r="G29" s="185"/>
      <c r="H29" s="188">
        <v>8911169</v>
      </c>
      <c r="I29" s="480"/>
      <c r="J29" s="1089">
        <v>8593113</v>
      </c>
      <c r="K29" s="481"/>
      <c r="L29" s="125">
        <v>0.0370128962577357</v>
      </c>
    </row>
    <row r="30" spans="1:12" s="54" customFormat="1" ht="21" customHeight="1">
      <c r="A30" s="801" t="s">
        <v>227</v>
      </c>
      <c r="B30" s="477">
        <v>719144</v>
      </c>
      <c r="C30" s="483"/>
      <c r="D30" s="484">
        <v>716421</v>
      </c>
      <c r="E30" s="481"/>
      <c r="F30" s="130">
        <v>0.0038008377755537597</v>
      </c>
      <c r="G30" s="185"/>
      <c r="H30" s="477">
        <v>719144</v>
      </c>
      <c r="I30" s="483"/>
      <c r="J30" s="1101">
        <v>716421</v>
      </c>
      <c r="K30" s="481"/>
      <c r="L30" s="130">
        <v>0.0038008377755537597</v>
      </c>
    </row>
    <row r="31" spans="1:12" s="52" customFormat="1" ht="22.5" customHeight="1">
      <c r="A31" s="126" t="s">
        <v>255</v>
      </c>
      <c r="B31" s="488">
        <v>68.79</v>
      </c>
      <c r="C31" s="489"/>
      <c r="D31" s="490">
        <v>67.71</v>
      </c>
      <c r="E31" s="195"/>
      <c r="F31" s="130">
        <v>0.015950376606114498</v>
      </c>
      <c r="G31" s="491"/>
      <c r="H31" s="1140">
        <v>68.08</v>
      </c>
      <c r="I31" s="489"/>
      <c r="J31" s="1090">
        <v>67.14</v>
      </c>
      <c r="K31" s="195"/>
      <c r="L31" s="130">
        <v>0.014000595770032733</v>
      </c>
    </row>
    <row r="32" spans="1:12" s="52" customFormat="1" ht="24.75" customHeight="1">
      <c r="A32" s="486" t="s">
        <v>256</v>
      </c>
      <c r="B32" s="492">
        <v>0.0129</v>
      </c>
      <c r="C32" s="493"/>
      <c r="D32" s="494">
        <v>0.0128</v>
      </c>
      <c r="E32" s="495"/>
      <c r="F32" s="496">
        <v>-0.00999999999999994</v>
      </c>
      <c r="G32" s="497"/>
      <c r="H32" s="492">
        <v>0.013</v>
      </c>
      <c r="I32" s="493"/>
      <c r="J32" s="1097">
        <v>0.0129</v>
      </c>
      <c r="K32" s="495"/>
      <c r="L32" s="496">
        <v>-0.00999999999999994</v>
      </c>
    </row>
    <row r="33" spans="1:12" s="52" customFormat="1" ht="21" customHeight="1">
      <c r="A33" s="501" t="s">
        <v>149</v>
      </c>
      <c r="B33" s="498">
        <v>0.0106</v>
      </c>
      <c r="C33" s="499"/>
      <c r="D33" s="500">
        <v>0.011</v>
      </c>
      <c r="E33" s="495"/>
      <c r="F33" s="496">
        <v>0.03999999999999993</v>
      </c>
      <c r="G33" s="497"/>
      <c r="H33" s="498">
        <v>0.0106</v>
      </c>
      <c r="I33" s="499"/>
      <c r="J33" s="1098">
        <v>0.01115</v>
      </c>
      <c r="K33" s="495"/>
      <c r="L33" s="496">
        <v>0.055000000000000014</v>
      </c>
    </row>
    <row r="34" spans="1:12" s="52" customFormat="1" ht="21" customHeight="1" thickBot="1">
      <c r="A34" s="502" t="s">
        <v>151</v>
      </c>
      <c r="B34" s="503">
        <v>0.042</v>
      </c>
      <c r="C34" s="504"/>
      <c r="D34" s="505">
        <v>0.0334</v>
      </c>
      <c r="E34" s="495"/>
      <c r="F34" s="506">
        <v>-0.8600000000000003</v>
      </c>
      <c r="G34" s="497"/>
      <c r="H34" s="503">
        <v>0.0434</v>
      </c>
      <c r="I34" s="504"/>
      <c r="J34" s="1099">
        <v>0.0337</v>
      </c>
      <c r="K34" s="495"/>
      <c r="L34" s="506">
        <v>-0.97</v>
      </c>
    </row>
    <row r="35" spans="1:12" s="52" customFormat="1" ht="8.25" customHeight="1" thickTop="1">
      <c r="A35" s="507"/>
      <c r="B35" s="508"/>
      <c r="C35" s="508"/>
      <c r="D35" s="508"/>
      <c r="E35" s="508"/>
      <c r="F35" s="509"/>
      <c r="G35" s="508"/>
      <c r="H35" s="508"/>
      <c r="I35" s="508"/>
      <c r="J35" s="510"/>
      <c r="K35" s="508"/>
      <c r="L35" s="511"/>
    </row>
    <row r="36" spans="1:12" s="52" customFormat="1" ht="0.75" customHeight="1">
      <c r="A36" s="512"/>
      <c r="B36" s="508"/>
      <c r="C36" s="508"/>
      <c r="D36" s="508"/>
      <c r="E36" s="508"/>
      <c r="F36" s="508"/>
      <c r="G36" s="508"/>
      <c r="H36" s="508"/>
      <c r="I36" s="508"/>
      <c r="J36" s="510"/>
      <c r="K36" s="508"/>
      <c r="L36" s="511"/>
    </row>
    <row r="37" spans="1:12" s="52" customFormat="1" ht="19.5">
      <c r="A37" s="818" t="s">
        <v>233</v>
      </c>
      <c r="B37" s="819"/>
      <c r="C37" s="819"/>
      <c r="D37" s="819"/>
      <c r="E37" s="819"/>
      <c r="F37" s="819"/>
      <c r="G37" s="509"/>
      <c r="H37" s="508"/>
      <c r="I37" s="508"/>
      <c r="J37" s="510"/>
      <c r="K37" s="508"/>
      <c r="L37" s="511"/>
    </row>
    <row r="38" spans="1:12" ht="19.5" customHeight="1">
      <c r="A38" s="1289" t="s">
        <v>312</v>
      </c>
      <c r="B38" s="1289"/>
      <c r="C38" s="1289"/>
      <c r="D38" s="1289"/>
      <c r="E38" s="1289"/>
      <c r="F38" s="1289"/>
      <c r="G38" s="1289"/>
      <c r="H38" s="1289"/>
      <c r="I38" s="1289"/>
      <c r="J38" s="1289"/>
      <c r="K38" s="1289"/>
      <c r="L38" s="1289"/>
    </row>
    <row r="39" spans="1:12" ht="19.5" customHeight="1">
      <c r="A39" s="1289" t="s">
        <v>313</v>
      </c>
      <c r="B39" s="1289"/>
      <c r="C39" s="1289"/>
      <c r="D39" s="1289"/>
      <c r="E39" s="1289"/>
      <c r="F39" s="1289"/>
      <c r="G39" s="1289"/>
      <c r="H39" s="1289"/>
      <c r="I39" s="1289"/>
      <c r="J39" s="1289"/>
      <c r="K39" s="1289"/>
      <c r="L39" s="1289"/>
    </row>
    <row r="40" spans="1:12" ht="19.5">
      <c r="A40" s="1289" t="s">
        <v>314</v>
      </c>
      <c r="B40" s="1289"/>
      <c r="C40" s="1289"/>
      <c r="D40" s="1289"/>
      <c r="E40" s="1289"/>
      <c r="F40" s="1289"/>
      <c r="G40" s="1289"/>
      <c r="H40" s="513"/>
      <c r="I40" s="513"/>
      <c r="J40" s="513"/>
      <c r="K40" s="513"/>
      <c r="L40" s="513"/>
    </row>
    <row r="41" spans="1:12" ht="16.5">
      <c r="A41" s="1289" t="s">
        <v>315</v>
      </c>
      <c r="B41" s="1289"/>
      <c r="C41" s="1289"/>
      <c r="D41" s="1289"/>
      <c r="E41" s="1289"/>
      <c r="F41" s="1289"/>
      <c r="G41" s="1289"/>
      <c r="H41" s="514"/>
      <c r="I41" s="514"/>
      <c r="J41" s="514"/>
      <c r="K41" s="514"/>
      <c r="L41" s="514"/>
    </row>
    <row r="42" spans="1:12" ht="19.5" customHeight="1">
      <c r="A42" s="818" t="s">
        <v>257</v>
      </c>
      <c r="B42" s="818"/>
      <c r="C42" s="818"/>
      <c r="D42" s="818"/>
      <c r="E42" s="818"/>
      <c r="F42" s="818"/>
      <c r="G42" s="818"/>
      <c r="H42" s="818"/>
      <c r="I42" s="818"/>
      <c r="J42" s="818"/>
      <c r="K42" s="818"/>
      <c r="L42" s="818"/>
    </row>
    <row r="43" spans="1:12" ht="16.5">
      <c r="A43" s="51"/>
      <c r="B43" s="1083"/>
      <c r="C43" s="1083"/>
      <c r="D43" s="1083"/>
      <c r="E43" s="1084"/>
      <c r="F43" s="1083"/>
      <c r="G43" s="1084"/>
      <c r="H43" s="1083"/>
      <c r="I43" s="1083"/>
      <c r="J43" s="51"/>
      <c r="K43" s="1084"/>
      <c r="L43" s="51"/>
    </row>
    <row r="44" spans="1:12" ht="16.5">
      <c r="A44" s="1085"/>
      <c r="B44" s="1083"/>
      <c r="C44" s="1083"/>
      <c r="D44" s="1083"/>
      <c r="E44" s="1084"/>
      <c r="F44" s="1083"/>
      <c r="G44" s="1084"/>
      <c r="H44" s="1083"/>
      <c r="I44" s="1083"/>
      <c r="J44" s="51"/>
      <c r="K44" s="1084"/>
      <c r="L44" s="51"/>
    </row>
    <row r="45" spans="1:12" ht="16.5">
      <c r="A45" s="1086"/>
      <c r="B45" s="1083"/>
      <c r="C45" s="1083"/>
      <c r="D45" s="1083"/>
      <c r="E45" s="1084"/>
      <c r="F45" s="1083"/>
      <c r="G45" s="1084"/>
      <c r="H45" s="1083"/>
      <c r="I45" s="1083"/>
      <c r="J45" s="51"/>
      <c r="K45" s="1084"/>
      <c r="L45" s="51"/>
    </row>
  </sheetData>
  <sheetProtection/>
  <mergeCells count="4">
    <mergeCell ref="A40:G40"/>
    <mergeCell ref="A41:G41"/>
    <mergeCell ref="A38:L38"/>
    <mergeCell ref="A39:L39"/>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1" r:id="rId2"/>
  <headerFooter>
    <oddFooter>&amp;R&amp;"Helvetica,Regular"&amp;13BCE Supplementary Financial Information - Second Quarter 2019 Page 6</oddFooter>
  </headerFooter>
  <customProperties>
    <customPr name="EpmWorksheetKeyString_GUID" r:id="rId3"/>
    <customPr name="FPMExcelClientCellBasedFunctionStatus" r:id="rId4"/>
    <customPr name="FPMExcelClientRefreshTime" r:id="rId5"/>
  </customProperties>
  <drawing r:id="rId1"/>
</worksheet>
</file>

<file path=xl/worksheets/sheet9.xml><?xml version="1.0" encoding="utf-8"?>
<worksheet xmlns="http://schemas.openxmlformats.org/spreadsheetml/2006/main" xmlns:r="http://schemas.openxmlformats.org/officeDocument/2006/relationships">
  <sheetPr codeName="Sheet16"/>
  <dimension ref="A1:R45"/>
  <sheetViews>
    <sheetView showGridLines="0" view="pageBreakPreview" zoomScale="75" zoomScaleNormal="60" zoomScaleSheetLayoutView="75" zoomScalePageLayoutView="0" workbookViewId="0" topLeftCell="A1">
      <selection activeCell="C19" sqref="C19"/>
    </sheetView>
  </sheetViews>
  <sheetFormatPr defaultColWidth="9.140625" defaultRowHeight="12.75"/>
  <cols>
    <col min="1" max="1" width="92.57421875" style="55" customWidth="1"/>
    <col min="2" max="2" width="4.57421875" style="55" customWidth="1"/>
    <col min="3" max="3" width="18.140625" style="55" customWidth="1"/>
    <col min="4" max="4" width="2.00390625" style="57" customWidth="1"/>
    <col min="5" max="5" width="18.140625" style="56" customWidth="1"/>
    <col min="6" max="6" width="18.140625" style="55" customWidth="1"/>
    <col min="7" max="7" width="2.00390625" style="57" customWidth="1"/>
    <col min="8" max="8" width="18.140625" style="55" customWidth="1"/>
    <col min="9" max="9" width="2.00390625" style="57" customWidth="1"/>
    <col min="10" max="10" width="18.140625" style="56" customWidth="1"/>
    <col min="11" max="12" width="18.140625" style="55" customWidth="1"/>
    <col min="13" max="13" width="18.140625" style="56" customWidth="1"/>
    <col min="14" max="16384" width="9.140625" style="55" customWidth="1"/>
  </cols>
  <sheetData>
    <row r="1" spans="1:18" s="44" customFormat="1" ht="28.5" customHeight="1">
      <c r="A1" s="516"/>
      <c r="B1" s="515"/>
      <c r="C1" s="515"/>
      <c r="D1" s="228"/>
      <c r="E1" s="97"/>
      <c r="F1" s="229"/>
      <c r="G1" s="228"/>
      <c r="H1" s="229"/>
      <c r="I1" s="230"/>
      <c r="J1" s="97"/>
      <c r="K1" s="734"/>
      <c r="L1" s="734"/>
      <c r="M1" s="231" t="s">
        <v>212</v>
      </c>
      <c r="N1" s="103"/>
      <c r="O1" s="103"/>
      <c r="P1" s="103"/>
      <c r="Q1" s="103"/>
      <c r="R1" s="103"/>
    </row>
    <row r="2" spans="1:18" s="44" customFormat="1" ht="22.5" customHeight="1">
      <c r="A2" s="516"/>
      <c r="B2" s="515"/>
      <c r="C2" s="515"/>
      <c r="D2" s="228"/>
      <c r="E2" s="97"/>
      <c r="F2" s="229"/>
      <c r="G2" s="228"/>
      <c r="H2" s="229"/>
      <c r="I2" s="230"/>
      <c r="J2" s="97"/>
      <c r="K2" s="734"/>
      <c r="L2" s="734"/>
      <c r="M2" s="730"/>
      <c r="N2" s="103"/>
      <c r="O2" s="103"/>
      <c r="P2" s="103"/>
      <c r="Q2" s="103"/>
      <c r="R2" s="103"/>
    </row>
    <row r="3" spans="1:18" s="900" customFormat="1" ht="38.25" thickBot="1">
      <c r="A3" s="894" t="s">
        <v>85</v>
      </c>
      <c r="B3" s="894"/>
      <c r="C3" s="895" t="s">
        <v>288</v>
      </c>
      <c r="D3" s="896"/>
      <c r="E3" s="1022" t="s">
        <v>221</v>
      </c>
      <c r="F3" s="1023" t="s">
        <v>220</v>
      </c>
      <c r="G3" s="897"/>
      <c r="H3" s="898" t="s">
        <v>219</v>
      </c>
      <c r="I3" s="899"/>
      <c r="J3" s="526" t="s">
        <v>206</v>
      </c>
      <c r="K3" s="526" t="s">
        <v>205</v>
      </c>
      <c r="L3" s="526" t="s">
        <v>204</v>
      </c>
      <c r="M3" s="526" t="s">
        <v>203</v>
      </c>
      <c r="N3" s="522"/>
      <c r="O3" s="522"/>
      <c r="P3" s="522"/>
      <c r="Q3" s="522"/>
      <c r="R3" s="522"/>
    </row>
    <row r="4" spans="1:18" s="902" customFormat="1" ht="18">
      <c r="A4" s="534" t="s">
        <v>113</v>
      </c>
      <c r="B4" s="534"/>
      <c r="C4" s="534"/>
      <c r="D4" s="534"/>
      <c r="E4" s="535"/>
      <c r="F4" s="1024"/>
      <c r="G4" s="534"/>
      <c r="H4" s="535"/>
      <c r="I4" s="535"/>
      <c r="J4" s="535"/>
      <c r="K4" s="535"/>
      <c r="L4" s="535"/>
      <c r="M4" s="534"/>
      <c r="N4" s="901"/>
      <c r="O4" s="901"/>
      <c r="P4" s="901"/>
      <c r="Q4" s="901"/>
      <c r="R4" s="901"/>
    </row>
    <row r="5" spans="1:18" s="906" customFormat="1" ht="18" customHeight="1">
      <c r="A5" s="903" t="s">
        <v>199</v>
      </c>
      <c r="B5" s="903"/>
      <c r="C5" s="903"/>
      <c r="D5" s="903"/>
      <c r="E5" s="904"/>
      <c r="F5" s="1025"/>
      <c r="G5" s="903"/>
      <c r="H5" s="904"/>
      <c r="I5" s="904"/>
      <c r="J5" s="904"/>
      <c r="K5" s="904"/>
      <c r="L5" s="904"/>
      <c r="M5" s="903"/>
      <c r="N5" s="905"/>
      <c r="O5" s="905"/>
      <c r="P5" s="905"/>
      <c r="Q5" s="905"/>
      <c r="R5" s="905"/>
    </row>
    <row r="6" spans="1:18" s="906" customFormat="1" ht="18">
      <c r="A6" s="907" t="s">
        <v>192</v>
      </c>
      <c r="B6" s="538"/>
      <c r="C6" s="908">
        <v>3160</v>
      </c>
      <c r="D6" s="909"/>
      <c r="E6" s="908">
        <v>1606</v>
      </c>
      <c r="F6" s="1026">
        <v>1554</v>
      </c>
      <c r="G6" s="538"/>
      <c r="H6" s="910">
        <v>6269</v>
      </c>
      <c r="I6" s="911"/>
      <c r="J6" s="910">
        <v>1581</v>
      </c>
      <c r="K6" s="910">
        <v>1620</v>
      </c>
      <c r="L6" s="910">
        <v>1566</v>
      </c>
      <c r="M6" s="910">
        <v>1502</v>
      </c>
      <c r="N6" s="905"/>
      <c r="O6" s="905"/>
      <c r="P6" s="905"/>
      <c r="Q6" s="905"/>
      <c r="R6" s="905"/>
    </row>
    <row r="7" spans="1:18" s="906" customFormat="1" ht="18">
      <c r="A7" s="907" t="s">
        <v>193</v>
      </c>
      <c r="B7" s="538"/>
      <c r="C7" s="912">
        <v>24</v>
      </c>
      <c r="D7" s="909"/>
      <c r="E7" s="912">
        <v>12</v>
      </c>
      <c r="F7" s="1027">
        <v>12</v>
      </c>
      <c r="G7" s="538"/>
      <c r="H7" s="913">
        <v>48</v>
      </c>
      <c r="I7" s="911"/>
      <c r="J7" s="913">
        <v>12</v>
      </c>
      <c r="K7" s="913">
        <v>12</v>
      </c>
      <c r="L7" s="913">
        <v>12</v>
      </c>
      <c r="M7" s="913">
        <v>12</v>
      </c>
      <c r="N7" s="905"/>
      <c r="O7" s="905"/>
      <c r="P7" s="905"/>
      <c r="Q7" s="905"/>
      <c r="R7" s="905"/>
    </row>
    <row r="8" spans="1:18" s="900" customFormat="1" ht="18">
      <c r="A8" s="914" t="s">
        <v>186</v>
      </c>
      <c r="B8" s="914"/>
      <c r="C8" s="915">
        <v>3184</v>
      </c>
      <c r="D8" s="915"/>
      <c r="E8" s="915">
        <v>1618</v>
      </c>
      <c r="F8" s="1028">
        <v>1566</v>
      </c>
      <c r="G8" s="914"/>
      <c r="H8" s="916">
        <v>6317</v>
      </c>
      <c r="I8" s="916">
        <v>0</v>
      </c>
      <c r="J8" s="916">
        <v>1593</v>
      </c>
      <c r="K8" s="916">
        <v>1632</v>
      </c>
      <c r="L8" s="916">
        <v>1578</v>
      </c>
      <c r="M8" s="916">
        <v>1514</v>
      </c>
      <c r="N8" s="522"/>
      <c r="O8" s="522"/>
      <c r="P8" s="522"/>
      <c r="Q8" s="522"/>
      <c r="R8" s="522"/>
    </row>
    <row r="9" spans="1:18" s="906" customFormat="1" ht="18">
      <c r="A9" s="907" t="s">
        <v>194</v>
      </c>
      <c r="B9" s="538"/>
      <c r="C9" s="1021">
        <v>1114</v>
      </c>
      <c r="D9" s="909"/>
      <c r="E9" s="1021">
        <v>569</v>
      </c>
      <c r="F9" s="1029">
        <v>545</v>
      </c>
      <c r="G9" s="538"/>
      <c r="H9" s="910">
        <v>2497</v>
      </c>
      <c r="I9" s="911"/>
      <c r="J9" s="910">
        <v>814</v>
      </c>
      <c r="K9" s="910">
        <v>636</v>
      </c>
      <c r="L9" s="910">
        <v>541</v>
      </c>
      <c r="M9" s="910">
        <v>506</v>
      </c>
      <c r="N9" s="905"/>
      <c r="O9" s="905"/>
      <c r="P9" s="905"/>
      <c r="Q9" s="905"/>
      <c r="R9" s="905"/>
    </row>
    <row r="10" spans="1:18" s="906" customFormat="1" ht="18">
      <c r="A10" s="907" t="s">
        <v>195</v>
      </c>
      <c r="B10" s="538"/>
      <c r="C10" s="918">
        <v>3</v>
      </c>
      <c r="D10" s="909"/>
      <c r="E10" s="919">
        <v>2</v>
      </c>
      <c r="F10" s="1030">
        <v>1</v>
      </c>
      <c r="G10" s="538"/>
      <c r="H10" s="531">
        <v>4</v>
      </c>
      <c r="I10" s="911"/>
      <c r="J10" s="531">
        <v>0</v>
      </c>
      <c r="K10" s="531">
        <v>1</v>
      </c>
      <c r="L10" s="531">
        <v>2</v>
      </c>
      <c r="M10" s="531">
        <v>1</v>
      </c>
      <c r="N10" s="905"/>
      <c r="O10" s="905"/>
      <c r="P10" s="905"/>
      <c r="Q10" s="905"/>
      <c r="R10" s="905"/>
    </row>
    <row r="11" spans="1:18" s="900" customFormat="1" ht="18">
      <c r="A11" s="914" t="s">
        <v>188</v>
      </c>
      <c r="B11" s="914"/>
      <c r="C11" s="915">
        <v>1117</v>
      </c>
      <c r="D11" s="915"/>
      <c r="E11" s="915">
        <v>571</v>
      </c>
      <c r="F11" s="1028">
        <v>546</v>
      </c>
      <c r="G11" s="917">
        <v>0</v>
      </c>
      <c r="H11" s="916">
        <v>2501</v>
      </c>
      <c r="I11" s="916">
        <v>0</v>
      </c>
      <c r="J11" s="916">
        <v>814</v>
      </c>
      <c r="K11" s="916">
        <v>637</v>
      </c>
      <c r="L11" s="916">
        <v>543</v>
      </c>
      <c r="M11" s="916">
        <v>507</v>
      </c>
      <c r="N11" s="522"/>
      <c r="O11" s="522"/>
      <c r="P11" s="522"/>
      <c r="Q11" s="522"/>
      <c r="R11" s="522"/>
    </row>
    <row r="12" spans="1:18" s="906" customFormat="1" ht="18">
      <c r="A12" s="666" t="s">
        <v>183</v>
      </c>
      <c r="B12" s="537"/>
      <c r="C12" s="1130">
        <v>4274</v>
      </c>
      <c r="D12" s="537"/>
      <c r="E12" s="920">
        <v>2175</v>
      </c>
      <c r="F12" s="1031">
        <v>2099</v>
      </c>
      <c r="G12" s="537"/>
      <c r="H12" s="921">
        <v>8766</v>
      </c>
      <c r="I12" s="921"/>
      <c r="J12" s="921">
        <v>2395</v>
      </c>
      <c r="K12" s="921">
        <v>2256</v>
      </c>
      <c r="L12" s="921">
        <v>2107</v>
      </c>
      <c r="M12" s="921">
        <v>2008</v>
      </c>
      <c r="N12" s="901"/>
      <c r="O12" s="901"/>
      <c r="P12" s="901"/>
      <c r="Q12" s="905"/>
      <c r="R12" s="905"/>
    </row>
    <row r="13" spans="1:18" s="900" customFormat="1" ht="18">
      <c r="A13" s="922" t="s">
        <v>184</v>
      </c>
      <c r="B13" s="922"/>
      <c r="C13" s="917">
        <v>4301</v>
      </c>
      <c r="D13" s="917"/>
      <c r="E13" s="917">
        <v>2189</v>
      </c>
      <c r="F13" s="1032">
        <v>2112</v>
      </c>
      <c r="G13" s="922"/>
      <c r="H13" s="923">
        <v>8818</v>
      </c>
      <c r="I13" s="924"/>
      <c r="J13" s="923">
        <v>2407</v>
      </c>
      <c r="K13" s="923">
        <v>2269</v>
      </c>
      <c r="L13" s="923">
        <v>2121</v>
      </c>
      <c r="M13" s="923">
        <v>2021</v>
      </c>
      <c r="N13" s="522"/>
      <c r="O13" s="522"/>
      <c r="P13" s="522"/>
      <c r="Q13" s="522"/>
      <c r="R13" s="522"/>
    </row>
    <row r="14" spans="1:18" s="906" customFormat="1" ht="18">
      <c r="A14" s="692" t="s">
        <v>146</v>
      </c>
      <c r="B14" s="536"/>
      <c r="C14" s="925">
        <v>-2416</v>
      </c>
      <c r="D14" s="537"/>
      <c r="E14" s="925">
        <v>-1209</v>
      </c>
      <c r="F14" s="1033">
        <v>-1207</v>
      </c>
      <c r="G14" s="536"/>
      <c r="H14" s="926">
        <v>-5297</v>
      </c>
      <c r="I14" s="921"/>
      <c r="J14" s="926">
        <v>-1528</v>
      </c>
      <c r="K14" s="926">
        <v>-1330</v>
      </c>
      <c r="L14" s="926">
        <v>-1229</v>
      </c>
      <c r="M14" s="926">
        <v>-1210</v>
      </c>
      <c r="N14" s="905"/>
      <c r="O14" s="905"/>
      <c r="P14" s="905"/>
      <c r="Q14" s="905"/>
      <c r="R14" s="905"/>
    </row>
    <row r="15" spans="1:18" s="906" customFormat="1" ht="18">
      <c r="A15" s="666" t="s">
        <v>147</v>
      </c>
      <c r="B15" s="537"/>
      <c r="C15" s="908">
        <v>1885</v>
      </c>
      <c r="D15" s="537"/>
      <c r="E15" s="908">
        <v>980</v>
      </c>
      <c r="F15" s="1026">
        <v>905</v>
      </c>
      <c r="G15" s="537"/>
      <c r="H15" s="910">
        <v>3521</v>
      </c>
      <c r="I15" s="921"/>
      <c r="J15" s="910">
        <v>879</v>
      </c>
      <c r="K15" s="910">
        <v>939</v>
      </c>
      <c r="L15" s="910">
        <v>892</v>
      </c>
      <c r="M15" s="910">
        <v>811</v>
      </c>
      <c r="N15" s="905"/>
      <c r="O15" s="905"/>
      <c r="P15" s="905"/>
      <c r="Q15" s="905"/>
      <c r="R15" s="905"/>
    </row>
    <row r="16" spans="1:18" s="933" customFormat="1" ht="17.25" customHeight="1">
      <c r="A16" s="928" t="s">
        <v>196</v>
      </c>
      <c r="B16" s="929"/>
      <c r="C16" s="930">
        <v>0.4382701697279702</v>
      </c>
      <c r="D16" s="931"/>
      <c r="E16" s="930">
        <v>0.4476930105070809</v>
      </c>
      <c r="F16" s="1034">
        <v>0.4285037878787879</v>
      </c>
      <c r="G16" s="930" t="e">
        <v>#DIV/0!</v>
      </c>
      <c r="H16" s="932">
        <v>0.3992968927194375</v>
      </c>
      <c r="I16" s="932" t="e">
        <v>#DIV/0!</v>
      </c>
      <c r="J16" s="932">
        <v>0.3651848774407977</v>
      </c>
      <c r="K16" s="932">
        <v>0.4138386954605553</v>
      </c>
      <c r="L16" s="932">
        <v>0.42055634134842057</v>
      </c>
      <c r="M16" s="932">
        <v>0.4012864918357249</v>
      </c>
      <c r="N16" s="927"/>
      <c r="O16" s="927"/>
      <c r="P16" s="927"/>
      <c r="Q16" s="927"/>
      <c r="R16" s="927"/>
    </row>
    <row r="17" spans="1:18" s="906" customFormat="1" ht="20.25" customHeight="1">
      <c r="A17" s="692" t="s">
        <v>14</v>
      </c>
      <c r="B17" s="536"/>
      <c r="C17" s="908">
        <v>319</v>
      </c>
      <c r="D17" s="537"/>
      <c r="E17" s="908">
        <v>168</v>
      </c>
      <c r="F17" s="1026">
        <v>151</v>
      </c>
      <c r="G17" s="536"/>
      <c r="H17" s="910">
        <v>664</v>
      </c>
      <c r="I17" s="921"/>
      <c r="J17" s="910">
        <v>133</v>
      </c>
      <c r="K17" s="910">
        <v>183</v>
      </c>
      <c r="L17" s="910">
        <v>181</v>
      </c>
      <c r="M17" s="910">
        <v>167</v>
      </c>
      <c r="N17" s="905"/>
      <c r="O17" s="905"/>
      <c r="P17" s="905"/>
      <c r="Q17" s="905"/>
      <c r="R17" s="905"/>
    </row>
    <row r="18" spans="1:18" s="940" customFormat="1" ht="24" customHeight="1">
      <c r="A18" s="935" t="s">
        <v>148</v>
      </c>
      <c r="B18" s="936"/>
      <c r="C18" s="937">
        <v>0.0741687979539642</v>
      </c>
      <c r="D18" s="938"/>
      <c r="E18" s="937">
        <v>0.0767473732297853</v>
      </c>
      <c r="F18" s="1035">
        <v>0.07149621212121213</v>
      </c>
      <c r="G18" s="934"/>
      <c r="H18" s="939">
        <v>0.07530052166024041</v>
      </c>
      <c r="I18" s="934"/>
      <c r="J18" s="939">
        <v>0.05525550477773162</v>
      </c>
      <c r="K18" s="939">
        <v>0.08065226972234464</v>
      </c>
      <c r="L18" s="939">
        <v>0.08533710513908534</v>
      </c>
      <c r="M18" s="939">
        <v>0.082632360217714</v>
      </c>
      <c r="N18" s="934"/>
      <c r="O18" s="934"/>
      <c r="P18" s="934"/>
      <c r="Q18" s="934"/>
      <c r="R18" s="934"/>
    </row>
    <row r="19" spans="1:18" s="906" customFormat="1" ht="24.75" customHeight="1">
      <c r="A19" s="941" t="s">
        <v>275</v>
      </c>
      <c r="B19" s="941"/>
      <c r="C19" s="1188">
        <v>927951</v>
      </c>
      <c r="D19" s="1117"/>
      <c r="E19" s="1188">
        <v>517650</v>
      </c>
      <c r="F19" s="1036">
        <v>410301</v>
      </c>
      <c r="G19" s="941"/>
      <c r="H19" s="942">
        <v>1954792</v>
      </c>
      <c r="I19" s="1189"/>
      <c r="J19" s="942">
        <v>546203</v>
      </c>
      <c r="K19" s="942">
        <v>535647</v>
      </c>
      <c r="L19" s="942">
        <v>468152</v>
      </c>
      <c r="M19" s="943">
        <v>404790</v>
      </c>
      <c r="N19" s="905"/>
      <c r="O19" s="905"/>
      <c r="P19" s="905"/>
      <c r="Q19" s="905"/>
      <c r="R19" s="905"/>
    </row>
    <row r="20" spans="1:18" s="947" customFormat="1" ht="21" customHeight="1">
      <c r="A20" s="945" t="s">
        <v>149</v>
      </c>
      <c r="B20" s="945"/>
      <c r="C20" s="1190">
        <v>695652</v>
      </c>
      <c r="D20" s="1118"/>
      <c r="E20" s="1190">
        <v>375094</v>
      </c>
      <c r="F20" s="1037">
        <v>320558</v>
      </c>
      <c r="G20" s="945"/>
      <c r="H20" s="946">
        <v>1615764</v>
      </c>
      <c r="I20" s="1191"/>
      <c r="J20" s="946">
        <v>447590</v>
      </c>
      <c r="K20" s="946">
        <v>426719</v>
      </c>
      <c r="L20" s="527">
        <v>394136</v>
      </c>
      <c r="M20" s="527">
        <v>347319</v>
      </c>
      <c r="N20" s="944"/>
      <c r="O20" s="944"/>
      <c r="P20" s="944"/>
      <c r="Q20" s="944"/>
      <c r="R20" s="944"/>
    </row>
    <row r="21" spans="1:18" s="947" customFormat="1" ht="21" customHeight="1">
      <c r="A21" s="948" t="s">
        <v>151</v>
      </c>
      <c r="B21" s="948"/>
      <c r="C21" s="1192">
        <v>232299</v>
      </c>
      <c r="D21" s="1118"/>
      <c r="E21" s="1192">
        <v>142556</v>
      </c>
      <c r="F21" s="1038">
        <v>89743</v>
      </c>
      <c r="G21" s="945"/>
      <c r="H21" s="949">
        <v>339028</v>
      </c>
      <c r="I21" s="1191"/>
      <c r="J21" s="949">
        <v>98613</v>
      </c>
      <c r="K21" s="949">
        <v>108928</v>
      </c>
      <c r="L21" s="531">
        <v>74016</v>
      </c>
      <c r="M21" s="531">
        <v>57471</v>
      </c>
      <c r="N21" s="944"/>
      <c r="O21" s="944"/>
      <c r="P21" s="944"/>
      <c r="Q21" s="944"/>
      <c r="R21" s="944"/>
    </row>
    <row r="22" spans="1:18" s="906" customFormat="1" ht="22.5" customHeight="1">
      <c r="A22" s="941" t="s">
        <v>274</v>
      </c>
      <c r="B22" s="941"/>
      <c r="C22" s="1188">
        <v>187760</v>
      </c>
      <c r="D22" s="1117"/>
      <c r="E22" s="1188">
        <v>149478</v>
      </c>
      <c r="F22" s="1036">
        <v>38282</v>
      </c>
      <c r="G22" s="941"/>
      <c r="H22" s="942">
        <v>479811</v>
      </c>
      <c r="I22" s="1189"/>
      <c r="J22" s="942">
        <v>143114</v>
      </c>
      <c r="K22" s="942">
        <v>177834</v>
      </c>
      <c r="L22" s="942">
        <v>114486</v>
      </c>
      <c r="M22" s="527">
        <v>44377</v>
      </c>
      <c r="N22" s="905"/>
      <c r="O22" s="905"/>
      <c r="P22" s="905"/>
      <c r="Q22" s="905"/>
      <c r="R22" s="905"/>
    </row>
    <row r="23" spans="1:18" s="947" customFormat="1" ht="24.75" customHeight="1">
      <c r="A23" s="945" t="s">
        <v>150</v>
      </c>
      <c r="B23" s="945"/>
      <c r="C23" s="1190">
        <v>153184</v>
      </c>
      <c r="D23" s="1118"/>
      <c r="E23" s="1190">
        <v>102980</v>
      </c>
      <c r="F23" s="1037">
        <v>50204</v>
      </c>
      <c r="G23" s="945"/>
      <c r="H23" s="946">
        <v>447682</v>
      </c>
      <c r="I23" s="1191"/>
      <c r="J23" s="946">
        <v>121780</v>
      </c>
      <c r="K23" s="946">
        <v>135323</v>
      </c>
      <c r="L23" s="943">
        <v>122092</v>
      </c>
      <c r="M23" s="943">
        <v>68487</v>
      </c>
      <c r="N23" s="944"/>
      <c r="O23" s="944"/>
      <c r="P23" s="944"/>
      <c r="Q23" s="944"/>
      <c r="R23" s="944"/>
    </row>
    <row r="24" spans="1:18" s="947" customFormat="1" ht="24.75" customHeight="1">
      <c r="A24" s="948" t="s">
        <v>151</v>
      </c>
      <c r="B24" s="948"/>
      <c r="C24" s="1192">
        <v>34576</v>
      </c>
      <c r="D24" s="1118"/>
      <c r="E24" s="1193">
        <v>46498</v>
      </c>
      <c r="F24" s="1039">
        <v>-11922</v>
      </c>
      <c r="G24" s="950"/>
      <c r="H24" s="950">
        <v>32129</v>
      </c>
      <c r="I24" s="950"/>
      <c r="J24" s="950">
        <v>21334</v>
      </c>
      <c r="K24" s="950">
        <v>42511</v>
      </c>
      <c r="L24" s="950">
        <v>-7606</v>
      </c>
      <c r="M24" s="950">
        <v>-24110</v>
      </c>
      <c r="N24" s="944"/>
      <c r="O24" s="944"/>
      <c r="P24" s="944"/>
      <c r="Q24" s="944"/>
      <c r="R24" s="944"/>
    </row>
    <row r="25" spans="1:18" s="906" customFormat="1" ht="24.75" customHeight="1">
      <c r="A25" s="951" t="s">
        <v>236</v>
      </c>
      <c r="B25" s="536"/>
      <c r="C25" s="1130">
        <v>9630313</v>
      </c>
      <c r="D25" s="692"/>
      <c r="E25" s="1130">
        <v>9630313</v>
      </c>
      <c r="F25" s="1040">
        <v>9480835</v>
      </c>
      <c r="G25" s="536"/>
      <c r="H25" s="921">
        <v>9610482</v>
      </c>
      <c r="I25" s="920"/>
      <c r="J25" s="921">
        <v>9610482</v>
      </c>
      <c r="K25" s="921">
        <v>9487368</v>
      </c>
      <c r="L25" s="921">
        <v>9309534</v>
      </c>
      <c r="M25" s="952">
        <v>9195048</v>
      </c>
      <c r="N25" s="905"/>
      <c r="O25" s="905"/>
      <c r="P25" s="905"/>
      <c r="Q25" s="905"/>
      <c r="R25" s="905"/>
    </row>
    <row r="26" spans="1:18" s="947" customFormat="1" ht="27.75" customHeight="1">
      <c r="A26" s="945" t="s">
        <v>237</v>
      </c>
      <c r="B26" s="945"/>
      <c r="C26" s="1130">
        <v>8911169</v>
      </c>
      <c r="D26" s="1118"/>
      <c r="E26" s="1130">
        <v>8911169</v>
      </c>
      <c r="F26" s="1040">
        <v>8808189</v>
      </c>
      <c r="G26" s="945"/>
      <c r="H26" s="921">
        <v>8830216</v>
      </c>
      <c r="I26" s="920"/>
      <c r="J26" s="921">
        <v>8830216</v>
      </c>
      <c r="K26" s="921">
        <v>8728436</v>
      </c>
      <c r="L26" s="921">
        <v>8593113</v>
      </c>
      <c r="M26" s="527">
        <v>8471021</v>
      </c>
      <c r="N26" s="944"/>
      <c r="O26" s="944"/>
      <c r="P26" s="944"/>
      <c r="Q26" s="944"/>
      <c r="R26" s="944"/>
    </row>
    <row r="27" spans="1:18" s="947" customFormat="1" ht="27.75" customHeight="1">
      <c r="A27" s="948" t="s">
        <v>238</v>
      </c>
      <c r="B27" s="948"/>
      <c r="C27" s="1194">
        <v>719144</v>
      </c>
      <c r="D27" s="1118"/>
      <c r="E27" s="1194">
        <v>719144</v>
      </c>
      <c r="F27" s="1041">
        <v>672646</v>
      </c>
      <c r="G27" s="945"/>
      <c r="H27" s="953">
        <v>780266</v>
      </c>
      <c r="I27" s="920"/>
      <c r="J27" s="953">
        <v>780266</v>
      </c>
      <c r="K27" s="953">
        <v>758932</v>
      </c>
      <c r="L27" s="953">
        <v>716421</v>
      </c>
      <c r="M27" s="531">
        <v>724027</v>
      </c>
      <c r="N27" s="944"/>
      <c r="O27" s="944"/>
      <c r="P27" s="944"/>
      <c r="Q27" s="944"/>
      <c r="R27" s="944"/>
    </row>
    <row r="28" spans="1:18" s="957" customFormat="1" ht="25.5" customHeight="1">
      <c r="A28" s="954" t="s">
        <v>254</v>
      </c>
      <c r="B28" s="948"/>
      <c r="C28" s="1195">
        <v>68.08</v>
      </c>
      <c r="D28" s="1118"/>
      <c r="E28" s="1195">
        <v>68.79</v>
      </c>
      <c r="F28" s="1042">
        <v>67.35</v>
      </c>
      <c r="G28" s="945"/>
      <c r="H28" s="955">
        <v>67.76</v>
      </c>
      <c r="I28" s="1196"/>
      <c r="J28" s="955">
        <v>67.46</v>
      </c>
      <c r="K28" s="955">
        <v>69.28</v>
      </c>
      <c r="L28" s="956">
        <v>67.71</v>
      </c>
      <c r="M28" s="956">
        <v>66.56</v>
      </c>
      <c r="N28" s="941"/>
      <c r="O28" s="941"/>
      <c r="P28" s="941"/>
      <c r="Q28" s="941"/>
      <c r="R28" s="941"/>
    </row>
    <row r="29" spans="1:18" s="906" customFormat="1" ht="24.75" customHeight="1">
      <c r="A29" s="944" t="s">
        <v>152</v>
      </c>
      <c r="B29" s="944"/>
      <c r="C29" s="1197">
        <v>0.013</v>
      </c>
      <c r="D29" s="1117"/>
      <c r="E29" s="1197">
        <v>0.0129</v>
      </c>
      <c r="F29" s="1043">
        <v>0.0131</v>
      </c>
      <c r="G29" s="941"/>
      <c r="H29" s="958">
        <v>0.0132</v>
      </c>
      <c r="I29" s="1198"/>
      <c r="J29" s="958">
        <v>0.0141</v>
      </c>
      <c r="K29" s="958">
        <v>0.0127</v>
      </c>
      <c r="L29" s="959">
        <v>0.0128</v>
      </c>
      <c r="M29" s="959">
        <v>0.0131</v>
      </c>
      <c r="N29" s="905"/>
      <c r="O29" s="905"/>
      <c r="P29" s="905"/>
      <c r="Q29" s="905"/>
      <c r="R29" s="905"/>
    </row>
    <row r="30" spans="1:18" s="906" customFormat="1" ht="19.5" customHeight="1">
      <c r="A30" s="945" t="s">
        <v>149</v>
      </c>
      <c r="B30" s="945"/>
      <c r="C30" s="1199">
        <v>0.0106</v>
      </c>
      <c r="D30" s="1118"/>
      <c r="E30" s="1199">
        <v>0.0106</v>
      </c>
      <c r="F30" s="1044">
        <v>0.0107</v>
      </c>
      <c r="G30" s="945"/>
      <c r="H30" s="960">
        <v>0.0116</v>
      </c>
      <c r="I30" s="1198"/>
      <c r="J30" s="960">
        <v>0.0126</v>
      </c>
      <c r="K30" s="960">
        <v>0.0114</v>
      </c>
      <c r="L30" s="960">
        <v>0.011</v>
      </c>
      <c r="M30" s="959">
        <v>0.0113</v>
      </c>
      <c r="N30" s="905"/>
      <c r="O30" s="905"/>
      <c r="P30" s="905"/>
      <c r="Q30" s="905"/>
      <c r="R30" s="905"/>
    </row>
    <row r="31" spans="1:18" s="947" customFormat="1" ht="18">
      <c r="A31" s="948" t="s">
        <v>151</v>
      </c>
      <c r="B31" s="948"/>
      <c r="C31" s="1200">
        <v>0.0434</v>
      </c>
      <c r="D31" s="1118"/>
      <c r="E31" s="1200">
        <v>0.042</v>
      </c>
      <c r="F31" s="1045">
        <v>0.0449</v>
      </c>
      <c r="G31" s="945"/>
      <c r="H31" s="961">
        <v>0.0317</v>
      </c>
      <c r="I31" s="1198"/>
      <c r="J31" s="961">
        <v>0.0318</v>
      </c>
      <c r="K31" s="961">
        <v>0.0276</v>
      </c>
      <c r="L31" s="961">
        <v>0.0334</v>
      </c>
      <c r="M31" s="962">
        <v>0.034</v>
      </c>
      <c r="N31" s="944"/>
      <c r="O31" s="944"/>
      <c r="P31" s="944"/>
      <c r="Q31" s="944"/>
      <c r="R31" s="944"/>
    </row>
    <row r="32" spans="1:18" s="84" customFormat="1" ht="19.5">
      <c r="A32" s="519"/>
      <c r="B32" s="519"/>
      <c r="C32" s="519"/>
      <c r="D32" s="518"/>
      <c r="E32" s="520"/>
      <c r="F32" s="1046"/>
      <c r="G32" s="518"/>
      <c r="H32" s="519"/>
      <c r="I32" s="518"/>
      <c r="J32" s="520"/>
      <c r="K32" s="519"/>
      <c r="L32" s="519"/>
      <c r="M32" s="520"/>
      <c r="N32" s="519"/>
      <c r="O32" s="519"/>
      <c r="P32" s="519"/>
      <c r="Q32" s="519"/>
      <c r="R32" s="519"/>
    </row>
    <row r="33" spans="1:18" s="963" customFormat="1" ht="21.75" customHeight="1">
      <c r="A33" s="1290" t="s">
        <v>239</v>
      </c>
      <c r="B33" s="1290"/>
      <c r="C33" s="1290"/>
      <c r="D33" s="1290"/>
      <c r="E33" s="1290"/>
      <c r="F33" s="1290"/>
      <c r="G33" s="1290"/>
      <c r="H33" s="1290"/>
      <c r="I33" s="1290"/>
      <c r="J33" s="1290"/>
      <c r="K33" s="1290"/>
      <c r="L33" s="1290"/>
      <c r="M33" s="1290"/>
      <c r="N33" s="223"/>
      <c r="O33" s="223"/>
      <c r="P33" s="223"/>
      <c r="Q33" s="223"/>
      <c r="R33" s="223"/>
    </row>
    <row r="34" spans="1:18" s="963" customFormat="1" ht="21.75" customHeight="1">
      <c r="A34" s="1291" t="s">
        <v>308</v>
      </c>
      <c r="B34" s="1291"/>
      <c r="C34" s="1291"/>
      <c r="D34" s="1291"/>
      <c r="E34" s="1291"/>
      <c r="F34" s="1291"/>
      <c r="G34" s="1291"/>
      <c r="H34" s="1291"/>
      <c r="I34" s="1291"/>
      <c r="J34" s="1291"/>
      <c r="K34" s="1291"/>
      <c r="L34" s="1291"/>
      <c r="M34" s="1291"/>
      <c r="N34" s="223"/>
      <c r="O34" s="223"/>
      <c r="P34" s="223"/>
      <c r="Q34" s="223"/>
      <c r="R34" s="223"/>
    </row>
    <row r="35" spans="1:18" s="963" customFormat="1" ht="21" customHeight="1">
      <c r="A35" s="1291" t="s">
        <v>309</v>
      </c>
      <c r="B35" s="1291"/>
      <c r="C35" s="1291"/>
      <c r="D35" s="1291"/>
      <c r="E35" s="1291"/>
      <c r="F35" s="1291"/>
      <c r="G35" s="1291"/>
      <c r="H35" s="1291"/>
      <c r="I35" s="1291"/>
      <c r="J35" s="1291"/>
      <c r="K35" s="1291"/>
      <c r="L35" s="1291"/>
      <c r="M35" s="1291"/>
      <c r="N35" s="223"/>
      <c r="O35" s="223"/>
      <c r="P35" s="223"/>
      <c r="Q35" s="223"/>
      <c r="R35" s="223"/>
    </row>
    <row r="36" spans="1:18" s="963" customFormat="1" ht="21.75" customHeight="1">
      <c r="A36" s="1291" t="s">
        <v>310</v>
      </c>
      <c r="B36" s="1291"/>
      <c r="C36" s="1291"/>
      <c r="D36" s="1291"/>
      <c r="E36" s="1291"/>
      <c r="F36" s="1291"/>
      <c r="G36" s="1291"/>
      <c r="H36" s="1291"/>
      <c r="I36" s="1291"/>
      <c r="J36" s="1291"/>
      <c r="K36" s="1291"/>
      <c r="L36" s="1291"/>
      <c r="M36" s="1291"/>
      <c r="N36" s="223"/>
      <c r="O36" s="223"/>
      <c r="P36" s="223"/>
      <c r="Q36" s="223"/>
      <c r="R36" s="223"/>
    </row>
    <row r="37" spans="1:18" s="963" customFormat="1" ht="21.75" customHeight="1">
      <c r="A37" s="1291" t="s">
        <v>311</v>
      </c>
      <c r="B37" s="1291"/>
      <c r="C37" s="1291"/>
      <c r="D37" s="1291"/>
      <c r="E37" s="1291"/>
      <c r="F37" s="1291"/>
      <c r="G37" s="1291"/>
      <c r="H37" s="1291"/>
      <c r="I37" s="1291"/>
      <c r="J37" s="1291"/>
      <c r="K37" s="1291"/>
      <c r="L37" s="1291"/>
      <c r="M37" s="1291"/>
      <c r="N37" s="223"/>
      <c r="O37" s="223"/>
      <c r="P37" s="223"/>
      <c r="Q37" s="223"/>
      <c r="R37" s="223"/>
    </row>
    <row r="38" spans="1:18" s="963" customFormat="1" ht="36" customHeight="1">
      <c r="A38" s="1290" t="s">
        <v>290</v>
      </c>
      <c r="B38" s="1290"/>
      <c r="C38" s="1290"/>
      <c r="D38" s="1290"/>
      <c r="E38" s="1290"/>
      <c r="F38" s="1290"/>
      <c r="G38" s="1290"/>
      <c r="H38" s="1290"/>
      <c r="I38" s="1290"/>
      <c r="J38" s="1290"/>
      <c r="K38" s="1290"/>
      <c r="L38" s="1290"/>
      <c r="M38" s="1290"/>
      <c r="N38" s="223"/>
      <c r="O38" s="223"/>
      <c r="P38" s="223"/>
      <c r="Q38" s="223"/>
      <c r="R38" s="223"/>
    </row>
    <row r="39" spans="1:18" ht="19.5">
      <c r="A39" s="1290" t="s">
        <v>258</v>
      </c>
      <c r="B39" s="1290"/>
      <c r="C39" s="1290"/>
      <c r="D39" s="1290"/>
      <c r="E39" s="1290"/>
      <c r="F39" s="1290"/>
      <c r="G39" s="1290"/>
      <c r="H39" s="1290"/>
      <c r="I39" s="1290"/>
      <c r="J39" s="1290"/>
      <c r="K39" s="1290"/>
      <c r="L39" s="1290"/>
      <c r="M39" s="1290"/>
      <c r="N39" s="515"/>
      <c r="O39" s="515"/>
      <c r="P39" s="515"/>
      <c r="Q39" s="515"/>
      <c r="R39" s="515"/>
    </row>
    <row r="40" spans="1:18" ht="18.75">
      <c r="A40" s="521"/>
      <c r="B40" s="521"/>
      <c r="C40" s="521"/>
      <c r="D40" s="1202"/>
      <c r="E40" s="1203"/>
      <c r="F40" s="521"/>
      <c r="G40" s="1202"/>
      <c r="H40" s="521"/>
      <c r="I40" s="1202"/>
      <c r="J40" s="1203"/>
      <c r="K40" s="521"/>
      <c r="L40" s="521"/>
      <c r="M40" s="1203"/>
      <c r="N40" s="515"/>
      <c r="O40" s="515"/>
      <c r="P40" s="515"/>
      <c r="Q40" s="515"/>
      <c r="R40" s="515"/>
    </row>
    <row r="41" spans="1:18" ht="18.75">
      <c r="A41" s="521"/>
      <c r="B41" s="521"/>
      <c r="C41" s="521"/>
      <c r="D41" s="1202"/>
      <c r="E41" s="1203"/>
      <c r="F41" s="521"/>
      <c r="G41" s="1202"/>
      <c r="H41" s="521"/>
      <c r="I41" s="1202"/>
      <c r="J41" s="1203"/>
      <c r="K41" s="521"/>
      <c r="L41" s="521"/>
      <c r="M41" s="1203"/>
      <c r="N41" s="515"/>
      <c r="O41" s="515"/>
      <c r="P41" s="515"/>
      <c r="Q41" s="515"/>
      <c r="R41" s="515"/>
    </row>
    <row r="42" spans="1:18" ht="18.75">
      <c r="A42" s="521"/>
      <c r="B42" s="521"/>
      <c r="C42" s="521"/>
      <c r="D42" s="1202"/>
      <c r="E42" s="1203"/>
      <c r="F42" s="521"/>
      <c r="G42" s="1202"/>
      <c r="H42" s="521"/>
      <c r="I42" s="1202"/>
      <c r="J42" s="1203"/>
      <c r="K42" s="521"/>
      <c r="L42" s="521"/>
      <c r="M42" s="1203"/>
      <c r="N42" s="515"/>
      <c r="O42" s="515"/>
      <c r="P42" s="515"/>
      <c r="Q42" s="515"/>
      <c r="R42" s="515"/>
    </row>
    <row r="43" spans="1:18" ht="18.75">
      <c r="A43" s="521"/>
      <c r="B43" s="521"/>
      <c r="C43" s="521"/>
      <c r="D43" s="1202"/>
      <c r="E43" s="1203"/>
      <c r="F43" s="521"/>
      <c r="G43" s="1202"/>
      <c r="H43" s="521"/>
      <c r="I43" s="1202"/>
      <c r="J43" s="1203"/>
      <c r="K43" s="521"/>
      <c r="L43" s="521"/>
      <c r="M43" s="1203"/>
      <c r="N43" s="515"/>
      <c r="O43" s="515"/>
      <c r="P43" s="515"/>
      <c r="Q43" s="515"/>
      <c r="R43" s="515"/>
    </row>
    <row r="44" spans="1:18" ht="18.75">
      <c r="A44" s="521"/>
      <c r="B44" s="521"/>
      <c r="C44" s="521"/>
      <c r="D44" s="1202"/>
      <c r="E44" s="1203"/>
      <c r="F44" s="521"/>
      <c r="G44" s="1202"/>
      <c r="H44" s="521"/>
      <c r="I44" s="1202"/>
      <c r="J44" s="1203"/>
      <c r="K44" s="521"/>
      <c r="L44" s="521"/>
      <c r="M44" s="1203"/>
      <c r="N44" s="515"/>
      <c r="O44" s="515"/>
      <c r="P44" s="515"/>
      <c r="Q44" s="515"/>
      <c r="R44" s="515"/>
    </row>
    <row r="45" spans="1:18" ht="18.75">
      <c r="A45" s="521"/>
      <c r="B45" s="521"/>
      <c r="C45" s="521"/>
      <c r="D45" s="1202"/>
      <c r="E45" s="1203"/>
      <c r="F45" s="521"/>
      <c r="G45" s="1202"/>
      <c r="H45" s="521"/>
      <c r="I45" s="1202"/>
      <c r="J45" s="1203"/>
      <c r="K45" s="521"/>
      <c r="L45" s="521"/>
      <c r="M45" s="1203"/>
      <c r="N45" s="515"/>
      <c r="O45" s="515"/>
      <c r="P45" s="515"/>
      <c r="Q45" s="515"/>
      <c r="R45" s="515"/>
    </row>
  </sheetData>
  <sheetProtection/>
  <mergeCells count="7">
    <mergeCell ref="A39:M39"/>
    <mergeCell ref="A35:M35"/>
    <mergeCell ref="A38:M38"/>
    <mergeCell ref="A33:M33"/>
    <mergeCell ref="A34:M34"/>
    <mergeCell ref="A36:M36"/>
    <mergeCell ref="A37:M37"/>
  </mergeCells>
  <printOptions horizontalCentered="1"/>
  <pageMargins left="0.5118110236220472" right="0.4724409448818898" top="0.5118110236220472" bottom="0.5118110236220472" header="0.5118110236220472" footer="0.5118110236220472"/>
  <pageSetup firstPageNumber="2" useFirstPageNumber="1" horizontalDpi="600" verticalDpi="600" orientation="landscape" scale="53" r:id="rId2"/>
  <headerFooter>
    <oddFooter>&amp;R&amp;"Helvetica,Regular"&amp;15BCE Supplementary Financial Information - Second Quarter 2019 Page 7</oddFooter>
  </headerFooter>
  <customProperties>
    <customPr name="EpmWorksheetKeyString_GUID" r:id="rId3"/>
    <customPr name="FPMExcelClientCellBasedFunctionStatus" r:id="rId4"/>
    <customPr name="FPMExcelClientRefreshTime"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deborah.silverman</dc:creator>
  <cp:keywords/>
  <dc:description/>
  <cp:lastModifiedBy>richard.bengian</cp:lastModifiedBy>
  <cp:lastPrinted>2019-07-30T21:08:00Z</cp:lastPrinted>
  <dcterms:created xsi:type="dcterms:W3CDTF">2015-02-17T20:15:54Z</dcterms:created>
  <dcterms:modified xsi:type="dcterms:W3CDTF">2019-07-31T14:29:01Z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